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codeName="BuÇalışmaKitabı"/>
  <xr:revisionPtr revIDLastSave="0" documentId="13_ncr:1_{1E18F393-5CBD-4CC5-869E-269E660F7B39}" xr6:coauthVersionLast="47" xr6:coauthVersionMax="47" xr10:uidLastSave="{00000000-0000-0000-0000-000000000000}"/>
  <workbookProtection workbookAlgorithmName="SHA-512" workbookHashValue="Q79XzfNh3RxIp1mPvXGJpkDq8p4/b0TM8C5g0ooW3YOzsthrJ4WQenNzrrPXwL65w0bUZeA3hVddDDttKmmXSw==" workbookSaltValue="VhViJVzm3A8gLa1D99unpQ==" workbookSpinCount="100000" lockStructure="1"/>
  <bookViews>
    <workbookView xWindow="-108" yWindow="-108" windowWidth="23256" windowHeight="12576" firstSheet="1" activeTab="1" xr2:uid="{00000000-000D-0000-FFFF-FFFF00000000}"/>
  </bookViews>
  <sheets>
    <sheet name="Puanlar" sheetId="1" state="veryHidden" r:id="rId1"/>
    <sheet name="Sonuç Öğrenm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  <c r="F2" i="2"/>
  <c r="E2" i="2"/>
  <c r="D2" i="2"/>
  <c r="C2" i="2"/>
</calcChain>
</file>

<file path=xl/sharedStrings.xml><?xml version="1.0" encoding="utf-8"?>
<sst xmlns="http://schemas.openxmlformats.org/spreadsheetml/2006/main" count="116" uniqueCount="63">
  <si>
    <t xml:space="preserve">Başvuru Formu Sonucunuz: </t>
  </si>
  <si>
    <t>SONUÇ</t>
  </si>
  <si>
    <t>Grup Puanı</t>
  </si>
  <si>
    <t>Mezuniyet Puanı</t>
  </si>
  <si>
    <t>Bireysel Puanı</t>
  </si>
  <si>
    <t>Katılımcı</t>
  </si>
  <si>
    <t>katılımcı No</t>
  </si>
  <si>
    <t>Katılımcı No</t>
  </si>
  <si>
    <r>
      <t>Başvuruda yazdığınız İsim ve soy isminizi</t>
    </r>
    <r>
      <rPr>
        <b/>
        <sz val="14"/>
        <color rgb="FFFF0000"/>
        <rFont val="Calibri"/>
        <family val="2"/>
        <charset val="162"/>
        <scheme val="minor"/>
      </rPr>
      <t xml:space="preserve"> başında ya da sonunda boşluk bırakmadan</t>
    </r>
    <r>
      <rPr>
        <b/>
        <sz val="14"/>
        <color theme="1"/>
        <rFont val="Calibri"/>
        <family val="2"/>
        <charset val="162"/>
        <scheme val="minor"/>
      </rPr>
      <t xml:space="preserve"> yan tarafa (B1 Hücresi) yazınız.</t>
    </r>
  </si>
  <si>
    <t>Ece Ekiz</t>
  </si>
  <si>
    <t>Alpcan ALKAN</t>
  </si>
  <si>
    <t>SERTAÇ GALİP GENÇ</t>
  </si>
  <si>
    <t>Ayşenur Karaman</t>
  </si>
  <si>
    <t>Nehir Arkcı</t>
  </si>
  <si>
    <t>Dilara Yılmaz</t>
  </si>
  <si>
    <t>Simge Karsan</t>
  </si>
  <si>
    <t>Berk Tekyiğit</t>
  </si>
  <si>
    <t>Tuba Keskin</t>
  </si>
  <si>
    <t>Ceren Coşkun</t>
  </si>
  <si>
    <t>Elif Okyay</t>
  </si>
  <si>
    <t>Elif Su Sömek</t>
  </si>
  <si>
    <t>Tansu Özfidan</t>
  </si>
  <si>
    <t>Beyza Dumanlı</t>
  </si>
  <si>
    <t>Ceyda Neval Karakaş</t>
  </si>
  <si>
    <t>Ebru Aladaş</t>
  </si>
  <si>
    <t>Fazilet Bektaş</t>
  </si>
  <si>
    <t>AYŞENUR BAHÇE</t>
  </si>
  <si>
    <t>Ebru Yıldız</t>
  </si>
  <si>
    <t>Erdem Özgün</t>
  </si>
  <si>
    <t>Hakan Halil ÇAKICI</t>
  </si>
  <si>
    <t>Ömer Faruk Dönmez</t>
  </si>
  <si>
    <t>Ali Rıza ÇİDEM</t>
  </si>
  <si>
    <t>MELİSA CENGİZ</t>
  </si>
  <si>
    <t>Nidanur Aytekin</t>
  </si>
  <si>
    <t>Fatma Betül Orhan</t>
  </si>
  <si>
    <t>Mustafa Emre Teyin</t>
  </si>
  <si>
    <t>Tubanur Türkmen</t>
  </si>
  <si>
    <t>Dilara Melisa Yaman</t>
  </si>
  <si>
    <t>Ayberk Kılıç</t>
  </si>
  <si>
    <t>Ceren Ergezer</t>
  </si>
  <si>
    <t>Aslı Azan</t>
  </si>
  <si>
    <t>didar demir</t>
  </si>
  <si>
    <t>Amine Erik</t>
  </si>
  <si>
    <t>Sıla Yılmaz</t>
  </si>
  <si>
    <t>Ayda Tartan</t>
  </si>
  <si>
    <t>Ezgi ŞENGÜN</t>
  </si>
  <si>
    <t>Dilara Badıllı</t>
  </si>
  <si>
    <t>Zeynep İkra Şenol</t>
  </si>
  <si>
    <t>Damla Buket Akgül</t>
  </si>
  <si>
    <t>Belinay Şen</t>
  </si>
  <si>
    <t>Ecenaz Yalçınkaya</t>
  </si>
  <si>
    <t>Feyza Bedir</t>
  </si>
  <si>
    <t>Ravza Vatansever</t>
  </si>
  <si>
    <t>Zöhre İkbal KAYA</t>
  </si>
  <si>
    <t>Ravza Topal</t>
  </si>
  <si>
    <t>Kübra Altuntaş</t>
  </si>
  <si>
    <t>Yağmur Gürdal</t>
  </si>
  <si>
    <t>Nurhayat Doğan</t>
  </si>
  <si>
    <t>Müge Sümer</t>
  </si>
  <si>
    <t>Feyza Nur USTAOĞLU</t>
  </si>
  <si>
    <t>DOĞASU IŞIK</t>
  </si>
  <si>
    <t>Tebrikler, 10. Dönem YÖN101 Eğitimi Programı' ndan başarılı bir şekilde mezun oldunuz !!</t>
  </si>
  <si>
    <t>Maalesef Bireysel Puan şartı olan 25 puanı sağlayamadığınız için 10. Dönem YÖN101 Eğitimi Programı' ndan mezun olamadınız. Umarım YÖN101 Eğitimi Programı sizlere güzel deneyim ve bilgi birikimi katmıştır.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</si>
</sst>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rgb="FFFF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B7E1C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674EA7"/>
        <bgColor indexed="64"/>
      </patternFill>
    </fill>
    <fill>
      <patternFill patternType="solid">
        <fgColor rgb="FFF8F9FA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3" fontId="4" fillId="4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Protection="1">
      <protection locked="0"/>
    </xf>
    <xf numFmtId="0" fontId="9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4" fillId="6" borderId="2" xfId="0" applyFont="1" applyFill="1" applyBorder="1" applyAlignment="1">
      <alignment wrapText="1"/>
    </xf>
    <xf numFmtId="0" fontId="1" fillId="6" borderId="2" xfId="0" applyFont="1" applyFill="1" applyBorder="1" applyAlignment="1">
      <alignment horizontal="center" wrapText="1"/>
    </xf>
    <xf numFmtId="0" fontId="4" fillId="7" borderId="2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right" wrapText="1"/>
    </xf>
    <xf numFmtId="0" fontId="4" fillId="8" borderId="2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60895</xdr:colOff>
      <xdr:row>3</xdr:row>
      <xdr:rowOff>132803</xdr:rowOff>
    </xdr:from>
    <xdr:to>
      <xdr:col>7</xdr:col>
      <xdr:colOff>5695</xdr:colOff>
      <xdr:row>23</xdr:row>
      <xdr:rowOff>153277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876" b="29147"/>
        <a:stretch/>
      </xdr:blipFill>
      <xdr:spPr>
        <a:xfrm>
          <a:off x="5699257" y="3986596"/>
          <a:ext cx="8893921" cy="37428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/>
  <dimension ref="A1:BD1000"/>
  <sheetViews>
    <sheetView workbookViewId="0">
      <selection activeCell="B8" sqref="B8"/>
    </sheetView>
  </sheetViews>
  <sheetFormatPr defaultColWidth="9.109375" defaultRowHeight="14.4" x14ac:dyDescent="0.3"/>
  <cols>
    <col min="1" max="1" width="31" style="13" customWidth="1"/>
    <col min="2" max="2" width="13" style="16" customWidth="1"/>
    <col min="3" max="3" width="18.88671875" style="21" customWidth="1"/>
    <col min="4" max="4" width="16.6640625" style="13" customWidth="1"/>
    <col min="5" max="5" width="20.44140625" style="13" customWidth="1"/>
    <col min="6" max="6" width="78.109375" style="13" customWidth="1"/>
    <col min="7" max="9" width="7" style="12" customWidth="1"/>
    <col min="10" max="10" width="7.109375" style="12" customWidth="1"/>
    <col min="11" max="11" width="7.33203125" style="12" customWidth="1"/>
    <col min="12" max="12" width="9.5546875" style="12" customWidth="1"/>
    <col min="13" max="14" width="7.33203125" style="12" customWidth="1"/>
    <col min="15" max="15" width="20.109375" style="12" hidden="1" customWidth="1"/>
    <col min="16" max="16" width="16.44140625" style="12" hidden="1" customWidth="1"/>
    <col min="17" max="17" width="22.33203125" style="12" hidden="1" customWidth="1"/>
    <col min="18" max="18" width="25.5546875" style="12" hidden="1" customWidth="1"/>
    <col min="19" max="19" width="15.5546875" style="12" hidden="1" customWidth="1"/>
    <col min="20" max="20" width="25" style="12" hidden="1" customWidth="1"/>
    <col min="21" max="21" width="19.109375" style="12" hidden="1" customWidth="1"/>
    <col min="22" max="22" width="26.33203125" style="12" hidden="1" customWidth="1"/>
    <col min="23" max="23" width="25" style="12" hidden="1" customWidth="1"/>
    <col min="24" max="24" width="7" style="12" hidden="1" customWidth="1"/>
    <col min="25" max="27" width="7" style="12" customWidth="1"/>
    <col min="28" max="35" width="10" style="12" customWidth="1"/>
    <col min="36" max="37" width="10" style="12" hidden="1" customWidth="1"/>
    <col min="38" max="44" width="7" style="12" hidden="1" customWidth="1"/>
    <col min="45" max="48" width="0" style="12" hidden="1" customWidth="1"/>
    <col min="49" max="49" width="14.6640625" style="12" hidden="1" customWidth="1"/>
    <col min="50" max="55" width="0" style="12" hidden="1" customWidth="1"/>
    <col min="56" max="56" width="9.109375" style="12"/>
    <col min="57" max="161" width="9.109375" style="13"/>
    <col min="162" max="162" width="10.33203125" style="13" customWidth="1"/>
    <col min="163" max="163" width="11.33203125" style="13" customWidth="1"/>
    <col min="164" max="165" width="9.109375" style="13"/>
    <col min="166" max="166" width="50.109375" style="13" customWidth="1"/>
    <col min="167" max="16384" width="9.109375" style="13"/>
  </cols>
  <sheetData>
    <row r="1" spans="1:55" ht="15" thickBot="1" x14ac:dyDescent="0.35">
      <c r="A1" s="23" t="s">
        <v>5</v>
      </c>
      <c r="B1" s="23" t="s">
        <v>6</v>
      </c>
      <c r="C1" s="24" t="s">
        <v>2</v>
      </c>
      <c r="D1" s="24" t="s">
        <v>4</v>
      </c>
      <c r="E1" s="24" t="s">
        <v>3</v>
      </c>
      <c r="F1" s="24" t="s">
        <v>1</v>
      </c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</row>
    <row r="2" spans="1:55" ht="15" thickBot="1" x14ac:dyDescent="0.3">
      <c r="A2" s="26" t="s">
        <v>9</v>
      </c>
      <c r="B2" s="27">
        <v>0</v>
      </c>
      <c r="C2" s="28">
        <v>50</v>
      </c>
      <c r="D2" s="28">
        <v>50</v>
      </c>
      <c r="E2" s="29">
        <v>100</v>
      </c>
      <c r="F2" s="25" t="s">
        <v>61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</row>
    <row r="3" spans="1:55" ht="15" thickBot="1" x14ac:dyDescent="0.35">
      <c r="A3" s="34" t="s">
        <v>10</v>
      </c>
      <c r="B3" s="31">
        <v>2</v>
      </c>
      <c r="C3" s="35">
        <v>40</v>
      </c>
      <c r="D3" s="28">
        <v>47</v>
      </c>
      <c r="E3" s="29">
        <v>87</v>
      </c>
      <c r="F3" s="25" t="s">
        <v>61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</row>
    <row r="4" spans="1:55" ht="15" thickBot="1" x14ac:dyDescent="0.35">
      <c r="A4" s="34" t="s">
        <v>11</v>
      </c>
      <c r="B4" s="31">
        <v>43</v>
      </c>
      <c r="C4" s="36">
        <v>40</v>
      </c>
      <c r="D4" s="28">
        <v>48</v>
      </c>
      <c r="E4" s="29">
        <v>87</v>
      </c>
      <c r="F4" s="25" t="s">
        <v>61</v>
      </c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</row>
    <row r="5" spans="1:55" ht="15" thickBot="1" x14ac:dyDescent="0.35">
      <c r="A5" s="34" t="s">
        <v>12</v>
      </c>
      <c r="B5" s="27">
        <v>8</v>
      </c>
      <c r="C5" s="35">
        <v>40</v>
      </c>
      <c r="D5" s="28">
        <v>46</v>
      </c>
      <c r="E5" s="29">
        <v>86</v>
      </c>
      <c r="F5" s="25" t="s">
        <v>61</v>
      </c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</row>
    <row r="6" spans="1:55" ht="15" thickBot="1" x14ac:dyDescent="0.35">
      <c r="A6" s="34" t="s">
        <v>13</v>
      </c>
      <c r="B6" s="31">
        <v>37</v>
      </c>
      <c r="C6" s="36">
        <v>36</v>
      </c>
      <c r="D6" s="28">
        <v>50</v>
      </c>
      <c r="E6" s="29">
        <v>86</v>
      </c>
      <c r="F6" s="25" t="s">
        <v>61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</row>
    <row r="7" spans="1:55" ht="15" thickBot="1" x14ac:dyDescent="0.35">
      <c r="A7" s="34" t="s">
        <v>14</v>
      </c>
      <c r="B7" s="31">
        <v>19</v>
      </c>
      <c r="C7" s="35">
        <v>36</v>
      </c>
      <c r="D7" s="28">
        <v>49</v>
      </c>
      <c r="E7" s="29">
        <v>85</v>
      </c>
      <c r="F7" s="25" t="s">
        <v>61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</row>
    <row r="8" spans="1:55" ht="15" thickBot="1" x14ac:dyDescent="0.35">
      <c r="A8" s="34" t="s">
        <v>15</v>
      </c>
      <c r="B8" s="31">
        <v>45</v>
      </c>
      <c r="C8" s="36">
        <v>36</v>
      </c>
      <c r="D8" s="28">
        <v>50</v>
      </c>
      <c r="E8" s="29">
        <v>85</v>
      </c>
      <c r="F8" s="25" t="s">
        <v>61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</row>
    <row r="9" spans="1:55" ht="15" thickBot="1" x14ac:dyDescent="0.35">
      <c r="A9" s="34" t="s">
        <v>16</v>
      </c>
      <c r="B9" s="31">
        <v>10</v>
      </c>
      <c r="C9" s="35">
        <v>38</v>
      </c>
      <c r="D9" s="28">
        <v>46</v>
      </c>
      <c r="E9" s="29">
        <v>84</v>
      </c>
      <c r="F9" s="25" t="s">
        <v>61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10"/>
      <c r="AA9" s="10"/>
      <c r="AB9" s="10"/>
      <c r="AC9" s="10"/>
      <c r="AD9" s="10"/>
      <c r="AE9" s="14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</row>
    <row r="10" spans="1:55" ht="15" thickBot="1" x14ac:dyDescent="0.35">
      <c r="A10" s="34" t="s">
        <v>17</v>
      </c>
      <c r="B10" s="31">
        <v>47</v>
      </c>
      <c r="C10" s="36">
        <v>40</v>
      </c>
      <c r="D10" s="28">
        <v>45</v>
      </c>
      <c r="E10" s="29">
        <v>84</v>
      </c>
      <c r="F10" s="25" t="s">
        <v>61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</row>
    <row r="11" spans="1:55" ht="15" thickBot="1" x14ac:dyDescent="0.35">
      <c r="A11" s="34" t="s">
        <v>18</v>
      </c>
      <c r="B11" s="27">
        <v>12</v>
      </c>
      <c r="C11" s="35">
        <v>34</v>
      </c>
      <c r="D11" s="28">
        <v>49</v>
      </c>
      <c r="E11" s="29">
        <v>83</v>
      </c>
      <c r="F11" s="25" t="s">
        <v>61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</row>
    <row r="12" spans="1:55" ht="15" thickBot="1" x14ac:dyDescent="0.35">
      <c r="A12" s="34" t="s">
        <v>19</v>
      </c>
      <c r="B12" s="27">
        <v>24</v>
      </c>
      <c r="C12" s="36">
        <v>36</v>
      </c>
      <c r="D12" s="28">
        <v>47</v>
      </c>
      <c r="E12" s="29">
        <v>83</v>
      </c>
      <c r="F12" s="25" t="s">
        <v>61</v>
      </c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</row>
    <row r="13" spans="1:55" ht="15" thickBot="1" x14ac:dyDescent="0.35">
      <c r="A13" s="34" t="s">
        <v>20</v>
      </c>
      <c r="B13" s="31">
        <v>25</v>
      </c>
      <c r="C13" s="35">
        <v>36</v>
      </c>
      <c r="D13" s="28">
        <v>47</v>
      </c>
      <c r="E13" s="29">
        <v>83</v>
      </c>
      <c r="F13" s="25" t="s">
        <v>61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</row>
    <row r="14" spans="1:55" ht="15" thickBot="1" x14ac:dyDescent="0.35">
      <c r="A14" s="34" t="s">
        <v>21</v>
      </c>
      <c r="B14" s="27">
        <v>46</v>
      </c>
      <c r="C14" s="36">
        <v>34</v>
      </c>
      <c r="D14" s="28">
        <v>49</v>
      </c>
      <c r="E14" s="29">
        <v>83</v>
      </c>
      <c r="F14" s="25" t="s">
        <v>61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</row>
    <row r="15" spans="1:55" ht="15" thickBot="1" x14ac:dyDescent="0.35">
      <c r="A15" s="34" t="s">
        <v>22</v>
      </c>
      <c r="B15" s="31">
        <v>11</v>
      </c>
      <c r="C15" s="35">
        <v>34</v>
      </c>
      <c r="D15" s="28">
        <v>48</v>
      </c>
      <c r="E15" s="29">
        <v>82</v>
      </c>
      <c r="F15" s="25" t="s">
        <v>61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</row>
    <row r="16" spans="1:55" ht="15" thickBot="1" x14ac:dyDescent="0.35">
      <c r="A16" s="34" t="s">
        <v>23</v>
      </c>
      <c r="B16" s="27">
        <v>14</v>
      </c>
      <c r="C16" s="36">
        <v>34</v>
      </c>
      <c r="D16" s="28">
        <v>48</v>
      </c>
      <c r="E16" s="29">
        <v>82</v>
      </c>
      <c r="F16" s="25" t="s">
        <v>61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10"/>
      <c r="AA16" s="10"/>
      <c r="AB16" s="10"/>
      <c r="AC16" s="10"/>
      <c r="AD16" s="10"/>
      <c r="AE16" s="15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</row>
    <row r="17" spans="1:55" ht="15" thickBot="1" x14ac:dyDescent="0.35">
      <c r="A17" s="34" t="s">
        <v>24</v>
      </c>
      <c r="B17" s="31">
        <v>21</v>
      </c>
      <c r="C17" s="35">
        <v>36</v>
      </c>
      <c r="D17" s="28">
        <v>47</v>
      </c>
      <c r="E17" s="29">
        <v>82</v>
      </c>
      <c r="F17" s="25" t="s">
        <v>61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</row>
    <row r="18" spans="1:55" ht="15" thickBot="1" x14ac:dyDescent="0.35">
      <c r="A18" s="34" t="s">
        <v>25</v>
      </c>
      <c r="B18" s="31">
        <v>29</v>
      </c>
      <c r="C18" s="36">
        <v>34</v>
      </c>
      <c r="D18" s="28">
        <v>48</v>
      </c>
      <c r="E18" s="29">
        <v>82</v>
      </c>
      <c r="F18" s="25" t="s">
        <v>61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</row>
    <row r="19" spans="1:55" ht="15" thickBot="1" x14ac:dyDescent="0.35">
      <c r="A19" s="34" t="s">
        <v>26</v>
      </c>
      <c r="B19" s="31">
        <v>7</v>
      </c>
      <c r="C19" s="35">
        <v>33</v>
      </c>
      <c r="D19" s="28">
        <v>48</v>
      </c>
      <c r="E19" s="29">
        <v>81</v>
      </c>
      <c r="F19" s="25" t="s">
        <v>61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</row>
    <row r="20" spans="1:55" ht="15" thickBot="1" x14ac:dyDescent="0.35">
      <c r="A20" s="34" t="s">
        <v>27</v>
      </c>
      <c r="B20" s="27">
        <v>22</v>
      </c>
      <c r="C20" s="36">
        <v>33</v>
      </c>
      <c r="D20" s="28">
        <v>48</v>
      </c>
      <c r="E20" s="29">
        <v>81</v>
      </c>
      <c r="F20" s="25" t="s">
        <v>61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</row>
    <row r="21" spans="1:55" ht="15" thickBot="1" x14ac:dyDescent="0.35">
      <c r="A21" s="34" t="s">
        <v>28</v>
      </c>
      <c r="B21" s="31">
        <v>26</v>
      </c>
      <c r="C21" s="35">
        <v>38</v>
      </c>
      <c r="D21" s="28">
        <v>43</v>
      </c>
      <c r="E21" s="29">
        <v>81</v>
      </c>
      <c r="F21" s="25" t="s">
        <v>61</v>
      </c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</row>
    <row r="22" spans="1:55" ht="15" thickBot="1" x14ac:dyDescent="0.35">
      <c r="A22" s="34" t="s">
        <v>29</v>
      </c>
      <c r="B22" s="27">
        <v>32</v>
      </c>
      <c r="C22" s="36">
        <v>40</v>
      </c>
      <c r="D22" s="28">
        <v>40</v>
      </c>
      <c r="E22" s="29">
        <v>80</v>
      </c>
      <c r="F22" s="25" t="s">
        <v>61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</row>
    <row r="23" spans="1:55" ht="15" thickBot="1" x14ac:dyDescent="0.35">
      <c r="A23" s="34" t="s">
        <v>30</v>
      </c>
      <c r="B23" s="31">
        <v>40</v>
      </c>
      <c r="C23" s="35">
        <v>34</v>
      </c>
      <c r="D23" s="28">
        <v>46</v>
      </c>
      <c r="E23" s="29">
        <v>80</v>
      </c>
      <c r="F23" s="25" t="s">
        <v>61</v>
      </c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</row>
    <row r="24" spans="1:55" ht="15" thickBot="1" x14ac:dyDescent="0.35">
      <c r="A24" s="34" t="s">
        <v>31</v>
      </c>
      <c r="B24" s="31">
        <v>1</v>
      </c>
      <c r="C24" s="36">
        <v>30</v>
      </c>
      <c r="D24" s="28">
        <v>49</v>
      </c>
      <c r="E24" s="29">
        <v>79</v>
      </c>
      <c r="F24" s="25" t="s">
        <v>61</v>
      </c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</row>
    <row r="25" spans="1:55" ht="15" thickBot="1" x14ac:dyDescent="0.35">
      <c r="A25" s="34" t="s">
        <v>32</v>
      </c>
      <c r="B25" s="31">
        <v>34</v>
      </c>
      <c r="C25" s="35">
        <v>34</v>
      </c>
      <c r="D25" s="28">
        <v>45</v>
      </c>
      <c r="E25" s="29">
        <v>79</v>
      </c>
      <c r="F25" s="25" t="s">
        <v>61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</row>
    <row r="26" spans="1:55" ht="15" thickBot="1" x14ac:dyDescent="0.35">
      <c r="A26" s="34" t="s">
        <v>33</v>
      </c>
      <c r="B26" s="27">
        <v>38</v>
      </c>
      <c r="C26" s="36">
        <v>40</v>
      </c>
      <c r="D26" s="28">
        <v>40</v>
      </c>
      <c r="E26" s="29">
        <v>79</v>
      </c>
      <c r="F26" s="25" t="s">
        <v>61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</row>
    <row r="27" spans="1:55" ht="15" thickBot="1" x14ac:dyDescent="0.35">
      <c r="A27" s="34" t="s">
        <v>34</v>
      </c>
      <c r="B27" s="27">
        <v>28</v>
      </c>
      <c r="C27" s="35">
        <v>40</v>
      </c>
      <c r="D27" s="28">
        <v>39</v>
      </c>
      <c r="E27" s="29">
        <v>78</v>
      </c>
      <c r="F27" s="25" t="s">
        <v>61</v>
      </c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</row>
    <row r="28" spans="1:55" ht="15" thickBot="1" x14ac:dyDescent="0.35">
      <c r="A28" s="34" t="s">
        <v>35</v>
      </c>
      <c r="B28" s="31">
        <v>35</v>
      </c>
      <c r="C28" s="36">
        <v>38</v>
      </c>
      <c r="D28" s="28">
        <v>39</v>
      </c>
      <c r="E28" s="29">
        <v>77</v>
      </c>
      <c r="F28" s="25" t="s">
        <v>61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</row>
    <row r="29" spans="1:55" ht="15" thickBot="1" x14ac:dyDescent="0.35">
      <c r="A29" s="34" t="s">
        <v>36</v>
      </c>
      <c r="B29" s="27">
        <v>48</v>
      </c>
      <c r="C29" s="35">
        <v>30</v>
      </c>
      <c r="D29" s="28">
        <v>47</v>
      </c>
      <c r="E29" s="29">
        <v>77</v>
      </c>
      <c r="F29" s="25" t="s">
        <v>61</v>
      </c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</row>
    <row r="30" spans="1:55" ht="15" thickBot="1" x14ac:dyDescent="0.35">
      <c r="A30" s="34" t="s">
        <v>37</v>
      </c>
      <c r="B30" s="27">
        <v>18</v>
      </c>
      <c r="C30" s="36">
        <v>33</v>
      </c>
      <c r="D30" s="28">
        <v>43</v>
      </c>
      <c r="E30" s="29">
        <v>76</v>
      </c>
      <c r="F30" s="25" t="s">
        <v>61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</row>
    <row r="31" spans="1:55" ht="15" thickBot="1" x14ac:dyDescent="0.35">
      <c r="A31" s="34" t="s">
        <v>38</v>
      </c>
      <c r="B31" s="31">
        <v>5</v>
      </c>
      <c r="C31" s="35">
        <v>38</v>
      </c>
      <c r="D31" s="28">
        <v>37</v>
      </c>
      <c r="E31" s="29">
        <v>75</v>
      </c>
      <c r="F31" s="25" t="s">
        <v>61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</row>
    <row r="32" spans="1:55" ht="15" thickBot="1" x14ac:dyDescent="0.35">
      <c r="A32" s="34" t="s">
        <v>39</v>
      </c>
      <c r="B32" s="31">
        <v>13</v>
      </c>
      <c r="C32" s="36">
        <v>30</v>
      </c>
      <c r="D32" s="28">
        <v>45</v>
      </c>
      <c r="E32" s="29">
        <v>75</v>
      </c>
      <c r="F32" s="25" t="s">
        <v>61</v>
      </c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1"/>
      <c r="AY32" s="10"/>
      <c r="AZ32" s="10"/>
      <c r="BA32" s="10"/>
      <c r="BB32" s="10"/>
      <c r="BC32" s="10"/>
    </row>
    <row r="33" spans="1:55" ht="15" thickBot="1" x14ac:dyDescent="0.35">
      <c r="A33" s="34" t="s">
        <v>40</v>
      </c>
      <c r="B33" s="27">
        <v>4</v>
      </c>
      <c r="C33" s="35">
        <v>38</v>
      </c>
      <c r="D33" s="28">
        <v>36</v>
      </c>
      <c r="E33" s="29">
        <v>74</v>
      </c>
      <c r="F33" s="25" t="s">
        <v>61</v>
      </c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1"/>
      <c r="AY33" s="10"/>
      <c r="AZ33" s="10"/>
      <c r="BA33" s="10"/>
      <c r="BB33" s="10"/>
      <c r="BC33" s="10"/>
    </row>
    <row r="34" spans="1:55" ht="15" thickBot="1" x14ac:dyDescent="0.35">
      <c r="A34" s="34" t="s">
        <v>41</v>
      </c>
      <c r="B34" s="31">
        <v>16</v>
      </c>
      <c r="C34" s="36">
        <v>30</v>
      </c>
      <c r="D34" s="28">
        <v>43</v>
      </c>
      <c r="E34" s="29">
        <v>74</v>
      </c>
      <c r="F34" s="25" t="s">
        <v>61</v>
      </c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1"/>
      <c r="AY34" s="10"/>
      <c r="AZ34" s="10"/>
      <c r="BA34" s="10"/>
      <c r="BB34" s="10"/>
      <c r="BC34" s="10"/>
    </row>
    <row r="35" spans="1:55" ht="15" thickBot="1" x14ac:dyDescent="0.35">
      <c r="A35" s="34" t="s">
        <v>42</v>
      </c>
      <c r="B35" s="31">
        <v>3</v>
      </c>
      <c r="C35" s="35">
        <v>38</v>
      </c>
      <c r="D35" s="28">
        <v>35</v>
      </c>
      <c r="E35" s="29">
        <v>73</v>
      </c>
      <c r="F35" s="25" t="s">
        <v>61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1"/>
      <c r="AY35" s="10"/>
      <c r="AZ35" s="10"/>
      <c r="BA35" s="10"/>
      <c r="BB35" s="10"/>
      <c r="BC35" s="10"/>
    </row>
    <row r="36" spans="1:55" ht="15" thickBot="1" x14ac:dyDescent="0.35">
      <c r="A36" s="34" t="s">
        <v>43</v>
      </c>
      <c r="B36" s="31">
        <v>44</v>
      </c>
      <c r="C36" s="36">
        <v>38</v>
      </c>
      <c r="D36" s="28">
        <v>35</v>
      </c>
      <c r="E36" s="29">
        <v>73</v>
      </c>
      <c r="F36" s="25" t="s">
        <v>61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1"/>
      <c r="AY36" s="10"/>
      <c r="AZ36" s="10"/>
      <c r="BA36" s="10"/>
      <c r="BB36" s="10"/>
      <c r="BC36" s="10"/>
    </row>
    <row r="37" spans="1:55" ht="15" thickBot="1" x14ac:dyDescent="0.35">
      <c r="A37" s="34" t="s">
        <v>44</v>
      </c>
      <c r="B37" s="31">
        <v>6</v>
      </c>
      <c r="C37" s="35">
        <v>30</v>
      </c>
      <c r="D37" s="28">
        <v>42</v>
      </c>
      <c r="E37" s="29">
        <v>72</v>
      </c>
      <c r="F37" s="25" t="s">
        <v>61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1"/>
      <c r="AY37" s="10"/>
      <c r="AZ37" s="10"/>
      <c r="BA37" s="10"/>
      <c r="BB37" s="10"/>
      <c r="BC37" s="10"/>
    </row>
    <row r="38" spans="1:55" ht="15" thickBot="1" x14ac:dyDescent="0.35">
      <c r="A38" s="34" t="s">
        <v>45</v>
      </c>
      <c r="B38" s="31">
        <v>27</v>
      </c>
      <c r="C38" s="36">
        <v>34</v>
      </c>
      <c r="D38" s="28">
        <v>38</v>
      </c>
      <c r="E38" s="29">
        <v>72</v>
      </c>
      <c r="F38" s="25" t="s">
        <v>61</v>
      </c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1"/>
      <c r="AY38" s="10"/>
      <c r="AZ38" s="10"/>
      <c r="BA38" s="10"/>
      <c r="BB38" s="10"/>
      <c r="BC38" s="10"/>
    </row>
    <row r="39" spans="1:55" ht="15" thickBot="1" x14ac:dyDescent="0.35">
      <c r="A39" s="34" t="s">
        <v>46</v>
      </c>
      <c r="B39" s="31">
        <v>17</v>
      </c>
      <c r="C39" s="35">
        <v>38</v>
      </c>
      <c r="D39" s="28">
        <v>33</v>
      </c>
      <c r="E39" s="29">
        <v>70</v>
      </c>
      <c r="F39" s="25" t="s">
        <v>61</v>
      </c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1"/>
      <c r="AY39" s="10"/>
      <c r="AZ39" s="10"/>
      <c r="BA39" s="10"/>
      <c r="BB39" s="10"/>
      <c r="BC39" s="10"/>
    </row>
    <row r="40" spans="1:55" ht="15" thickBot="1" x14ac:dyDescent="0.35">
      <c r="A40" s="34" t="s">
        <v>47</v>
      </c>
      <c r="B40" s="31">
        <v>50</v>
      </c>
      <c r="C40" s="36">
        <v>38</v>
      </c>
      <c r="D40" s="28">
        <v>33</v>
      </c>
      <c r="E40" s="29">
        <v>70</v>
      </c>
      <c r="F40" s="25" t="s">
        <v>61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1"/>
      <c r="AY40" s="10"/>
      <c r="AZ40" s="10"/>
      <c r="BA40" s="10"/>
      <c r="BB40" s="10"/>
      <c r="BC40" s="10"/>
    </row>
    <row r="41" spans="1:55" ht="15" thickBot="1" x14ac:dyDescent="0.35">
      <c r="A41" s="34" t="s">
        <v>48</v>
      </c>
      <c r="B41" s="31">
        <v>15</v>
      </c>
      <c r="C41" s="35">
        <v>33</v>
      </c>
      <c r="D41" s="28">
        <v>36</v>
      </c>
      <c r="E41" s="29">
        <v>69</v>
      </c>
      <c r="F41" s="25" t="s">
        <v>61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1"/>
      <c r="AY41" s="10"/>
      <c r="AZ41" s="10"/>
      <c r="BA41" s="10"/>
      <c r="BB41" s="10"/>
      <c r="BC41" s="10"/>
    </row>
    <row r="42" spans="1:55" ht="15" thickBot="1" x14ac:dyDescent="0.35">
      <c r="A42" s="34" t="s">
        <v>49</v>
      </c>
      <c r="B42" s="31">
        <v>9</v>
      </c>
      <c r="C42" s="36">
        <v>38</v>
      </c>
      <c r="D42" s="28">
        <v>30</v>
      </c>
      <c r="E42" s="29">
        <v>68</v>
      </c>
      <c r="F42" s="25" t="s">
        <v>61</v>
      </c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</row>
    <row r="43" spans="1:55" ht="15" thickBot="1" x14ac:dyDescent="0.35">
      <c r="A43" s="34" t="s">
        <v>50</v>
      </c>
      <c r="B43" s="31">
        <v>23</v>
      </c>
      <c r="C43" s="35">
        <v>38</v>
      </c>
      <c r="D43" s="28">
        <v>30</v>
      </c>
      <c r="E43" s="29">
        <v>68</v>
      </c>
      <c r="F43" s="25" t="s">
        <v>61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</row>
    <row r="44" spans="1:55" ht="15" thickBot="1" x14ac:dyDescent="0.35">
      <c r="A44" s="34" t="s">
        <v>51</v>
      </c>
      <c r="B44" s="31">
        <v>30</v>
      </c>
      <c r="C44" s="36">
        <v>38</v>
      </c>
      <c r="D44" s="28">
        <v>30</v>
      </c>
      <c r="E44" s="29">
        <v>68</v>
      </c>
      <c r="F44" s="25" t="s">
        <v>61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</row>
    <row r="45" spans="1:55" ht="15" thickBot="1" x14ac:dyDescent="0.35">
      <c r="A45" s="34" t="s">
        <v>52</v>
      </c>
      <c r="B45" s="27">
        <v>42</v>
      </c>
      <c r="C45" s="35">
        <v>38</v>
      </c>
      <c r="D45" s="28">
        <v>27</v>
      </c>
      <c r="E45" s="29">
        <v>65</v>
      </c>
      <c r="F45" s="25" t="s">
        <v>61</v>
      </c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</row>
    <row r="46" spans="1:55" ht="15" thickBot="1" x14ac:dyDescent="0.35">
      <c r="A46" s="34" t="s">
        <v>53</v>
      </c>
      <c r="B46" s="31">
        <v>51</v>
      </c>
      <c r="C46" s="36">
        <v>38</v>
      </c>
      <c r="D46" s="28">
        <v>25</v>
      </c>
      <c r="E46" s="29">
        <v>63</v>
      </c>
      <c r="F46" s="25" t="s">
        <v>61</v>
      </c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</row>
    <row r="47" spans="1:55" ht="15" thickBot="1" x14ac:dyDescent="0.35">
      <c r="A47" s="34" t="s">
        <v>54</v>
      </c>
      <c r="B47" s="31">
        <v>41</v>
      </c>
      <c r="C47" s="35">
        <v>36</v>
      </c>
      <c r="D47" s="28">
        <v>26</v>
      </c>
      <c r="E47" s="29">
        <v>61</v>
      </c>
      <c r="F47" s="25" t="s">
        <v>61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</row>
    <row r="48" spans="1:55" ht="40.799999999999997" thickBot="1" x14ac:dyDescent="0.35">
      <c r="A48" s="34" t="s">
        <v>55</v>
      </c>
      <c r="B48" s="31">
        <v>33</v>
      </c>
      <c r="C48" s="36">
        <v>34</v>
      </c>
      <c r="D48" s="28">
        <v>23</v>
      </c>
      <c r="E48" s="29">
        <v>57</v>
      </c>
      <c r="F48" s="25" t="s">
        <v>62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</row>
    <row r="49" spans="1:55" ht="40.799999999999997" thickBot="1" x14ac:dyDescent="0.35">
      <c r="A49" s="34" t="s">
        <v>56</v>
      </c>
      <c r="B49" s="31">
        <v>49</v>
      </c>
      <c r="C49" s="35">
        <v>34</v>
      </c>
      <c r="D49" s="28">
        <v>22</v>
      </c>
      <c r="E49" s="29">
        <v>56</v>
      </c>
      <c r="F49" s="25" t="s">
        <v>62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</row>
    <row r="50" spans="1:55" ht="40.799999999999997" thickBot="1" x14ac:dyDescent="0.35">
      <c r="A50" s="34" t="s">
        <v>57</v>
      </c>
      <c r="B50" s="31">
        <v>39</v>
      </c>
      <c r="C50" s="36">
        <v>34</v>
      </c>
      <c r="D50" s="28">
        <v>13</v>
      </c>
      <c r="E50" s="29">
        <v>47</v>
      </c>
      <c r="F50" s="25" t="s">
        <v>62</v>
      </c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</row>
    <row r="51" spans="1:55" ht="40.799999999999997" thickBot="1" x14ac:dyDescent="0.35">
      <c r="A51" s="34" t="s">
        <v>58</v>
      </c>
      <c r="B51" s="27">
        <v>36</v>
      </c>
      <c r="C51" s="35">
        <v>33</v>
      </c>
      <c r="D51" s="28">
        <v>10</v>
      </c>
      <c r="E51" s="29">
        <v>43</v>
      </c>
      <c r="F51" s="25" t="s">
        <v>62</v>
      </c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55" ht="40.799999999999997" thickBot="1" x14ac:dyDescent="0.35">
      <c r="A52" s="34" t="s">
        <v>59</v>
      </c>
      <c r="B52" s="31">
        <v>31</v>
      </c>
      <c r="C52" s="36">
        <v>34</v>
      </c>
      <c r="D52" s="28">
        <v>8</v>
      </c>
      <c r="E52" s="29">
        <v>42</v>
      </c>
      <c r="F52" s="25" t="s">
        <v>62</v>
      </c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</row>
    <row r="53" spans="1:55" ht="40.799999999999997" thickBot="1" x14ac:dyDescent="0.35">
      <c r="A53" s="34" t="s">
        <v>60</v>
      </c>
      <c r="B53" s="31">
        <v>20</v>
      </c>
      <c r="C53" s="35">
        <v>33</v>
      </c>
      <c r="D53" s="28">
        <v>8</v>
      </c>
      <c r="E53" s="29">
        <v>41</v>
      </c>
      <c r="F53" s="25" t="s">
        <v>62</v>
      </c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</row>
    <row r="54" spans="1:55" ht="15" thickBot="1" x14ac:dyDescent="0.3">
      <c r="A54" s="30"/>
      <c r="B54" s="27"/>
      <c r="C54" s="28"/>
      <c r="D54" s="28"/>
      <c r="E54" s="29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</row>
    <row r="55" spans="1:55" ht="15" thickBot="1" x14ac:dyDescent="0.3">
      <c r="A55" s="26"/>
      <c r="B55" s="31"/>
      <c r="C55" s="28"/>
      <c r="D55" s="28"/>
      <c r="E55" s="29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</row>
    <row r="56" spans="1:55" ht="15" thickBot="1" x14ac:dyDescent="0.3">
      <c r="A56" s="30"/>
      <c r="B56" s="31"/>
      <c r="C56" s="28"/>
      <c r="D56" s="28"/>
      <c r="E56" s="29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</row>
    <row r="57" spans="1:55" ht="15" thickBot="1" x14ac:dyDescent="0.3">
      <c r="A57" s="30"/>
      <c r="B57" s="27"/>
      <c r="C57" s="28"/>
      <c r="D57" s="28"/>
      <c r="E57" s="29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</row>
    <row r="58" spans="1:55" ht="15" thickBot="1" x14ac:dyDescent="0.3">
      <c r="A58" s="26"/>
      <c r="B58" s="31"/>
      <c r="C58" s="28"/>
      <c r="D58" s="28"/>
      <c r="E58" s="29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</row>
    <row r="59" spans="1:55" ht="15" thickBot="1" x14ac:dyDescent="0.3">
      <c r="A59" s="32"/>
      <c r="B59" s="31"/>
      <c r="C59" s="28"/>
      <c r="D59" s="28"/>
      <c r="E59" s="29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</row>
    <row r="60" spans="1:55" ht="15" thickBot="1" x14ac:dyDescent="0.3">
      <c r="A60" s="30"/>
      <c r="B60" s="31"/>
      <c r="C60" s="28"/>
      <c r="D60" s="28"/>
      <c r="E60" s="29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</row>
    <row r="61" spans="1:55" ht="15" thickBot="1" x14ac:dyDescent="0.3">
      <c r="A61" s="26"/>
      <c r="B61" s="31"/>
      <c r="C61" s="28"/>
      <c r="D61" s="28"/>
      <c r="E61" s="29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</row>
    <row r="62" spans="1:55" ht="15" thickBot="1" x14ac:dyDescent="0.3">
      <c r="A62" s="30"/>
      <c r="B62" s="31"/>
      <c r="C62" s="28"/>
      <c r="D62" s="28"/>
      <c r="E62" s="29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</row>
    <row r="63" spans="1:55" ht="15" thickBot="1" x14ac:dyDescent="0.3">
      <c r="A63" s="30"/>
      <c r="B63" s="27"/>
      <c r="C63" s="28"/>
      <c r="D63" s="28"/>
      <c r="E63" s="29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</row>
    <row r="64" spans="1:55" ht="15" thickBot="1" x14ac:dyDescent="0.3">
      <c r="A64" s="30"/>
      <c r="B64" s="31"/>
      <c r="C64" s="28"/>
      <c r="D64" s="28"/>
      <c r="E64" s="29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1"/>
      <c r="AY64" s="10"/>
      <c r="AZ64" s="10"/>
      <c r="BA64" s="10"/>
      <c r="BB64" s="10"/>
      <c r="BC64" s="10"/>
    </row>
    <row r="65" spans="1:55" ht="15" thickBot="1" x14ac:dyDescent="0.3">
      <c r="A65" s="30"/>
      <c r="B65" s="31"/>
      <c r="C65" s="28"/>
      <c r="D65" s="28"/>
      <c r="E65" s="29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</row>
    <row r="66" spans="1:55" ht="15" thickBot="1" x14ac:dyDescent="0.3">
      <c r="A66" s="30"/>
      <c r="B66" s="31"/>
      <c r="C66" s="28"/>
      <c r="D66" s="28"/>
      <c r="E66" s="29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</row>
    <row r="67" spans="1:55" ht="15" thickBot="1" x14ac:dyDescent="0.3">
      <c r="A67" s="32"/>
      <c r="B67" s="27"/>
      <c r="C67" s="28"/>
      <c r="D67" s="28"/>
      <c r="E67" s="29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</row>
    <row r="68" spans="1:55" ht="15" thickBot="1" x14ac:dyDescent="0.3">
      <c r="A68" s="30"/>
      <c r="B68" s="31"/>
      <c r="C68" s="28"/>
      <c r="D68" s="28"/>
      <c r="E68" s="29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</row>
    <row r="69" spans="1:55" ht="15" thickBot="1" x14ac:dyDescent="0.3">
      <c r="A69" s="33"/>
      <c r="B69" s="33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</row>
    <row r="70" spans="1:55" ht="15" thickBot="1" x14ac:dyDescent="0.3">
      <c r="A70" s="33"/>
      <c r="B70" s="33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</row>
    <row r="71" spans="1:55" ht="15" thickBot="1" x14ac:dyDescent="0.3">
      <c r="A71" s="33"/>
      <c r="B71" s="33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</row>
    <row r="72" spans="1:55" ht="15" thickBot="1" x14ac:dyDescent="0.3">
      <c r="A72" s="33"/>
      <c r="B72" s="33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</row>
    <row r="73" spans="1:55" ht="15" thickBot="1" x14ac:dyDescent="0.3">
      <c r="A73" s="33"/>
      <c r="B73" s="33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</row>
    <row r="74" spans="1:55" ht="15" thickBot="1" x14ac:dyDescent="0.3">
      <c r="A74" s="33"/>
      <c r="B74" s="33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</row>
    <row r="75" spans="1:55" ht="15" thickBot="1" x14ac:dyDescent="0.3">
      <c r="A75" s="33"/>
      <c r="B75" s="33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</row>
    <row r="76" spans="1:55" ht="15" thickBot="1" x14ac:dyDescent="0.3">
      <c r="A76" s="33"/>
      <c r="B76" s="33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</row>
    <row r="77" spans="1:55" ht="15" thickBot="1" x14ac:dyDescent="0.3">
      <c r="A77" s="33"/>
      <c r="B77" s="33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</row>
    <row r="78" spans="1:55" ht="15" thickBot="1" x14ac:dyDescent="0.3">
      <c r="A78" s="33"/>
      <c r="B78" s="33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</row>
    <row r="79" spans="1:55" ht="15" thickBot="1" x14ac:dyDescent="0.3">
      <c r="A79" s="33"/>
      <c r="B79" s="33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</row>
    <row r="80" spans="1:55" ht="15" thickBot="1" x14ac:dyDescent="0.3">
      <c r="A80" s="33"/>
      <c r="B80" s="33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</row>
    <row r="81" spans="1:55" ht="15" thickBot="1" x14ac:dyDescent="0.3">
      <c r="A81" s="33"/>
      <c r="B81" s="33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</row>
    <row r="82" spans="1:55" ht="15" thickBot="1" x14ac:dyDescent="0.3">
      <c r="A82" s="33"/>
      <c r="B82" s="33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</row>
    <row r="83" spans="1:55" ht="15" thickBot="1" x14ac:dyDescent="0.3">
      <c r="A83" s="33"/>
      <c r="B83" s="33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</row>
    <row r="84" spans="1:55" ht="15" thickBot="1" x14ac:dyDescent="0.3">
      <c r="A84" s="33"/>
      <c r="B84" s="33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</row>
    <row r="85" spans="1:55" ht="15" thickBot="1" x14ac:dyDescent="0.3">
      <c r="A85" s="33"/>
      <c r="B85" s="33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</row>
    <row r="86" spans="1:55" ht="15" thickBot="1" x14ac:dyDescent="0.3">
      <c r="A86" s="33"/>
      <c r="B86" s="33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</row>
    <row r="87" spans="1:55" ht="15" thickBot="1" x14ac:dyDescent="0.3">
      <c r="A87" s="33"/>
      <c r="B87" s="33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</row>
    <row r="88" spans="1:55" ht="15" thickBot="1" x14ac:dyDescent="0.3">
      <c r="A88" s="33"/>
      <c r="B88" s="33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</row>
    <row r="89" spans="1:55" ht="15" thickBot="1" x14ac:dyDescent="0.3">
      <c r="A89" s="33"/>
      <c r="B89" s="33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</row>
    <row r="90" spans="1:55" ht="15" thickBot="1" x14ac:dyDescent="0.3">
      <c r="A90" s="33"/>
      <c r="B90" s="33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</row>
    <row r="91" spans="1:55" ht="15" thickBot="1" x14ac:dyDescent="0.3">
      <c r="A91" s="33"/>
      <c r="B91" s="33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</row>
    <row r="92" spans="1:55" ht="15" thickBot="1" x14ac:dyDescent="0.3">
      <c r="A92" s="33"/>
      <c r="B92" s="33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</row>
    <row r="93" spans="1:55" ht="15" thickBot="1" x14ac:dyDescent="0.3">
      <c r="A93" s="33"/>
      <c r="B93" s="33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</row>
    <row r="94" spans="1:55" ht="15" thickBot="1" x14ac:dyDescent="0.3">
      <c r="A94" s="33"/>
      <c r="B94" s="33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</row>
    <row r="95" spans="1:55" ht="15" thickBot="1" x14ac:dyDescent="0.3">
      <c r="A95" s="33"/>
      <c r="B95" s="33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</row>
    <row r="96" spans="1:55" ht="15" thickBot="1" x14ac:dyDescent="0.3">
      <c r="A96" s="33"/>
      <c r="B96" s="33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</row>
    <row r="97" spans="1:55" ht="15" thickBot="1" x14ac:dyDescent="0.3">
      <c r="A97" s="33"/>
      <c r="B97" s="33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</row>
    <row r="98" spans="1:55" ht="15" thickBot="1" x14ac:dyDescent="0.3">
      <c r="A98" s="33"/>
      <c r="B98" s="33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</row>
    <row r="99" spans="1:55" ht="15" thickBot="1" x14ac:dyDescent="0.3">
      <c r="A99" s="33"/>
      <c r="B99" s="33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</row>
    <row r="100" spans="1:55" ht="15" thickBot="1" x14ac:dyDescent="0.3">
      <c r="A100" s="33"/>
      <c r="B100" s="33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</row>
    <row r="101" spans="1:55" ht="15" thickBot="1" x14ac:dyDescent="0.3">
      <c r="A101" s="33"/>
      <c r="B101" s="33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</row>
    <row r="102" spans="1:55" ht="15" thickBot="1" x14ac:dyDescent="0.3">
      <c r="A102" s="33"/>
      <c r="B102" s="33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</row>
    <row r="103" spans="1:55" ht="15" thickBot="1" x14ac:dyDescent="0.3">
      <c r="A103" s="33"/>
      <c r="B103" s="33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</row>
    <row r="104" spans="1:55" ht="15" thickBot="1" x14ac:dyDescent="0.3">
      <c r="A104" s="33"/>
      <c r="B104" s="33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</row>
    <row r="105" spans="1:55" ht="15" thickBot="1" x14ac:dyDescent="0.3">
      <c r="A105" s="33"/>
      <c r="B105" s="33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</row>
    <row r="106" spans="1:55" ht="15" thickBot="1" x14ac:dyDescent="0.3">
      <c r="A106" s="33"/>
      <c r="B106" s="33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</row>
    <row r="107" spans="1:55" ht="15" thickBot="1" x14ac:dyDescent="0.3">
      <c r="A107" s="33"/>
      <c r="B107" s="33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</row>
    <row r="108" spans="1:55" ht="15" thickBot="1" x14ac:dyDescent="0.3">
      <c r="A108" s="33"/>
      <c r="B108" s="33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</row>
    <row r="109" spans="1:55" ht="15" thickBot="1" x14ac:dyDescent="0.3">
      <c r="A109" s="33"/>
      <c r="B109" s="33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</row>
    <row r="110" spans="1:55" ht="15" thickBot="1" x14ac:dyDescent="0.3">
      <c r="A110" s="33"/>
      <c r="B110" s="33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</row>
    <row r="111" spans="1:55" ht="15" thickBot="1" x14ac:dyDescent="0.3">
      <c r="A111" s="33"/>
      <c r="B111" s="33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</row>
    <row r="112" spans="1:55" ht="15" thickBot="1" x14ac:dyDescent="0.3">
      <c r="A112" s="33"/>
      <c r="B112" s="33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</row>
    <row r="113" spans="1:55" ht="15" thickBot="1" x14ac:dyDescent="0.3">
      <c r="A113" s="33"/>
      <c r="B113" s="33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</row>
    <row r="114" spans="1:55" ht="15" thickBot="1" x14ac:dyDescent="0.3">
      <c r="A114" s="33"/>
      <c r="B114" s="33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</row>
    <row r="115" spans="1:55" ht="15" thickBot="1" x14ac:dyDescent="0.3">
      <c r="A115" s="33"/>
      <c r="B115" s="33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</row>
    <row r="116" spans="1:55" ht="15" thickBot="1" x14ac:dyDescent="0.3">
      <c r="A116" s="33"/>
      <c r="B116" s="33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</row>
    <row r="117" spans="1:55" ht="15" thickBot="1" x14ac:dyDescent="0.3">
      <c r="A117" s="33"/>
      <c r="B117" s="33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</row>
    <row r="118" spans="1:55" ht="15" thickBot="1" x14ac:dyDescent="0.3">
      <c r="A118" s="33"/>
      <c r="B118" s="33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</row>
    <row r="119" spans="1:55" ht="15" thickBot="1" x14ac:dyDescent="0.3">
      <c r="A119" s="33"/>
      <c r="B119" s="33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</row>
    <row r="120" spans="1:55" ht="15" thickBot="1" x14ac:dyDescent="0.3">
      <c r="A120" s="33"/>
      <c r="B120" s="33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</row>
    <row r="121" spans="1:55" ht="15" thickBot="1" x14ac:dyDescent="0.3">
      <c r="A121" s="33"/>
      <c r="B121" s="33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</row>
    <row r="122" spans="1:55" ht="15" thickBot="1" x14ac:dyDescent="0.3">
      <c r="A122" s="33"/>
      <c r="B122" s="33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</row>
    <row r="123" spans="1:55" ht="15" thickBot="1" x14ac:dyDescent="0.3">
      <c r="A123" s="33"/>
      <c r="B123" s="33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</row>
    <row r="124" spans="1:55" ht="15" thickBot="1" x14ac:dyDescent="0.3">
      <c r="A124" s="33"/>
      <c r="B124" s="33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1"/>
      <c r="AY124" s="10"/>
      <c r="AZ124" s="10"/>
      <c r="BA124" s="10"/>
      <c r="BB124" s="10"/>
      <c r="BC124" s="10"/>
    </row>
    <row r="125" spans="1:55" ht="15" thickBot="1" x14ac:dyDescent="0.3">
      <c r="A125" s="33"/>
      <c r="B125" s="33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1"/>
      <c r="AY125" s="10"/>
      <c r="AZ125" s="10"/>
      <c r="BA125" s="10"/>
      <c r="BB125" s="10"/>
      <c r="BC125" s="10"/>
    </row>
    <row r="126" spans="1:55" ht="15" thickBot="1" x14ac:dyDescent="0.3">
      <c r="A126" s="33"/>
      <c r="B126" s="33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1"/>
      <c r="AY126" s="10"/>
      <c r="AZ126" s="10"/>
      <c r="BA126" s="10"/>
      <c r="BB126" s="10"/>
      <c r="BC126" s="10"/>
    </row>
    <row r="127" spans="1:55" ht="15" thickBot="1" x14ac:dyDescent="0.3">
      <c r="A127" s="33"/>
      <c r="B127" s="33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1"/>
      <c r="AY127" s="10"/>
      <c r="AZ127" s="10"/>
      <c r="BA127" s="10"/>
      <c r="BB127" s="10"/>
      <c r="BC127" s="10"/>
    </row>
    <row r="128" spans="1:55" ht="15" thickBot="1" x14ac:dyDescent="0.3">
      <c r="A128" s="33"/>
      <c r="B128" s="33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1"/>
      <c r="AY128" s="10"/>
      <c r="AZ128" s="10"/>
      <c r="BA128" s="10"/>
      <c r="BB128" s="10"/>
      <c r="BC128" s="10"/>
    </row>
    <row r="129" spans="1:55" ht="15" thickBot="1" x14ac:dyDescent="0.3">
      <c r="A129" s="33"/>
      <c r="B129" s="33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1"/>
      <c r="AY129" s="10"/>
      <c r="AZ129" s="10"/>
      <c r="BA129" s="10"/>
      <c r="BB129" s="10"/>
      <c r="BC129" s="10"/>
    </row>
    <row r="130" spans="1:55" ht="15" thickBot="1" x14ac:dyDescent="0.3">
      <c r="A130" s="33"/>
      <c r="B130" s="33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1"/>
      <c r="AY130" s="10"/>
      <c r="AZ130" s="10"/>
      <c r="BA130" s="10"/>
      <c r="BB130" s="10"/>
      <c r="BC130" s="10"/>
    </row>
    <row r="131" spans="1:55" ht="15" thickBot="1" x14ac:dyDescent="0.3">
      <c r="A131" s="33"/>
      <c r="B131" s="33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1"/>
      <c r="AY131" s="10"/>
      <c r="AZ131" s="10"/>
      <c r="BA131" s="10"/>
      <c r="BB131" s="10"/>
      <c r="BC131" s="10"/>
    </row>
    <row r="132" spans="1:55" ht="15" thickBot="1" x14ac:dyDescent="0.3">
      <c r="A132" s="33"/>
      <c r="B132" s="33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1"/>
      <c r="AY132" s="10"/>
      <c r="AZ132" s="10"/>
      <c r="BA132" s="10"/>
      <c r="BB132" s="10"/>
      <c r="BC132" s="10"/>
    </row>
    <row r="133" spans="1:55" ht="15" thickBot="1" x14ac:dyDescent="0.3">
      <c r="A133" s="33"/>
      <c r="B133" s="33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1"/>
      <c r="AY133" s="10"/>
      <c r="AZ133" s="10"/>
      <c r="BA133" s="10"/>
      <c r="BB133" s="10"/>
      <c r="BC133" s="10"/>
    </row>
    <row r="134" spans="1:55" ht="15" thickBot="1" x14ac:dyDescent="0.3">
      <c r="A134" s="33"/>
      <c r="B134" s="33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1"/>
      <c r="AY134" s="10"/>
      <c r="AZ134" s="10"/>
      <c r="BA134" s="10"/>
      <c r="BB134" s="10"/>
      <c r="BC134" s="10"/>
    </row>
    <row r="135" spans="1:55" ht="15" thickBot="1" x14ac:dyDescent="0.3">
      <c r="A135" s="33"/>
      <c r="B135" s="33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1"/>
      <c r="AY135" s="10"/>
      <c r="AZ135" s="10"/>
      <c r="BA135" s="10"/>
      <c r="BB135" s="10"/>
      <c r="BC135" s="10"/>
    </row>
    <row r="136" spans="1:55" ht="15" thickBot="1" x14ac:dyDescent="0.3">
      <c r="A136" s="33"/>
      <c r="B136" s="33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1"/>
      <c r="AY136" s="10"/>
      <c r="AZ136" s="10"/>
      <c r="BA136" s="10"/>
      <c r="BB136" s="10"/>
      <c r="BC136" s="10"/>
    </row>
    <row r="137" spans="1:55" ht="15" thickBot="1" x14ac:dyDescent="0.3">
      <c r="A137" s="33"/>
      <c r="B137" s="33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</row>
    <row r="138" spans="1:55" ht="15" thickBot="1" x14ac:dyDescent="0.3">
      <c r="A138" s="33"/>
      <c r="B138" s="33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</row>
    <row r="139" spans="1:55" ht="15" thickBot="1" x14ac:dyDescent="0.3">
      <c r="A139" s="33"/>
      <c r="B139" s="33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</row>
    <row r="140" spans="1:55" ht="15" thickBot="1" x14ac:dyDescent="0.3">
      <c r="A140" s="33"/>
      <c r="B140" s="33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</row>
    <row r="141" spans="1:55" ht="15" thickBot="1" x14ac:dyDescent="0.3">
      <c r="A141" s="33"/>
      <c r="B141" s="33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</row>
    <row r="142" spans="1:55" ht="15" thickBot="1" x14ac:dyDescent="0.3">
      <c r="A142" s="33"/>
      <c r="B142" s="33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</row>
    <row r="143" spans="1:55" ht="15" thickBot="1" x14ac:dyDescent="0.3">
      <c r="A143" s="33"/>
      <c r="B143" s="33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</row>
    <row r="144" spans="1:55" ht="15" thickBot="1" x14ac:dyDescent="0.3">
      <c r="A144" s="33"/>
      <c r="B144" s="33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</row>
    <row r="145" spans="1:55" ht="15" thickBot="1" x14ac:dyDescent="0.3">
      <c r="A145" s="33"/>
      <c r="B145" s="33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</row>
    <row r="146" spans="1:55" ht="15" thickBot="1" x14ac:dyDescent="0.3">
      <c r="A146" s="33"/>
      <c r="B146" s="33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</row>
    <row r="147" spans="1:55" ht="15" thickBot="1" x14ac:dyDescent="0.3">
      <c r="A147" s="33"/>
      <c r="B147" s="33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</row>
    <row r="148" spans="1:55" ht="15" thickBot="1" x14ac:dyDescent="0.3">
      <c r="A148" s="33"/>
      <c r="B148" s="33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</row>
    <row r="149" spans="1:55" ht="15" thickBot="1" x14ac:dyDescent="0.3">
      <c r="A149" s="33"/>
      <c r="B149" s="33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</row>
    <row r="150" spans="1:55" ht="15" thickBot="1" x14ac:dyDescent="0.3">
      <c r="A150" s="33"/>
      <c r="B150" s="33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</row>
    <row r="151" spans="1:55" ht="15" thickBot="1" x14ac:dyDescent="0.3">
      <c r="A151" s="33"/>
      <c r="B151" s="33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</row>
    <row r="152" spans="1:55" ht="15" thickBot="1" x14ac:dyDescent="0.3">
      <c r="A152" s="33"/>
      <c r="B152" s="33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</row>
    <row r="153" spans="1:55" ht="15" thickBot="1" x14ac:dyDescent="0.3">
      <c r="A153" s="33"/>
      <c r="B153" s="33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</row>
    <row r="154" spans="1:55" ht="15" thickBot="1" x14ac:dyDescent="0.3">
      <c r="A154" s="33"/>
      <c r="B154" s="33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</row>
    <row r="155" spans="1:55" ht="15" thickBot="1" x14ac:dyDescent="0.3">
      <c r="A155" s="33"/>
      <c r="B155" s="33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</row>
    <row r="156" spans="1:55" ht="15" thickBot="1" x14ac:dyDescent="0.3">
      <c r="A156" s="33"/>
      <c r="B156" s="33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</row>
    <row r="157" spans="1:55" ht="15" thickBot="1" x14ac:dyDescent="0.3">
      <c r="A157" s="33"/>
      <c r="B157" s="33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</row>
    <row r="158" spans="1:55" ht="15" thickBot="1" x14ac:dyDescent="0.3">
      <c r="A158" s="33"/>
      <c r="B158" s="33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</row>
    <row r="159" spans="1:55" ht="15" thickBot="1" x14ac:dyDescent="0.3">
      <c r="A159" s="33"/>
      <c r="B159" s="33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</row>
    <row r="160" spans="1:55" ht="15" thickBot="1" x14ac:dyDescent="0.3">
      <c r="A160" s="33"/>
      <c r="B160" s="33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</row>
    <row r="161" spans="1:55" ht="15" thickBot="1" x14ac:dyDescent="0.3">
      <c r="A161" s="33"/>
      <c r="B161" s="33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</row>
    <row r="162" spans="1:55" ht="15" thickBot="1" x14ac:dyDescent="0.3">
      <c r="A162" s="33"/>
      <c r="B162" s="33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</row>
    <row r="163" spans="1:55" ht="15" thickBot="1" x14ac:dyDescent="0.3">
      <c r="A163" s="33"/>
      <c r="B163" s="33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</row>
    <row r="164" spans="1:55" ht="15" thickBot="1" x14ac:dyDescent="0.3">
      <c r="A164" s="33"/>
      <c r="B164" s="33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</row>
    <row r="165" spans="1:55" ht="15" thickBot="1" x14ac:dyDescent="0.3">
      <c r="A165" s="33"/>
      <c r="B165" s="33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</row>
    <row r="166" spans="1:55" ht="15" thickBot="1" x14ac:dyDescent="0.3">
      <c r="A166" s="33"/>
      <c r="B166" s="33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</row>
    <row r="167" spans="1:55" ht="15" thickBot="1" x14ac:dyDescent="0.3">
      <c r="A167" s="33"/>
      <c r="B167" s="33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</row>
    <row r="168" spans="1:55" ht="15" thickBot="1" x14ac:dyDescent="0.3">
      <c r="A168" s="33"/>
      <c r="B168" s="33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</row>
    <row r="169" spans="1:55" ht="15" thickBot="1" x14ac:dyDescent="0.3">
      <c r="A169" s="33"/>
      <c r="B169" s="33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</row>
    <row r="170" spans="1:55" ht="15" thickBot="1" x14ac:dyDescent="0.3">
      <c r="A170" s="33"/>
      <c r="B170" s="33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</row>
    <row r="171" spans="1:55" ht="15" thickBot="1" x14ac:dyDescent="0.3">
      <c r="A171" s="33"/>
      <c r="B171" s="33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</row>
    <row r="172" spans="1:55" ht="15" thickBot="1" x14ac:dyDescent="0.3">
      <c r="A172" s="33"/>
      <c r="B172" s="33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</row>
    <row r="173" spans="1:55" ht="15" thickBot="1" x14ac:dyDescent="0.3">
      <c r="A173" s="33"/>
      <c r="B173" s="33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</row>
    <row r="174" spans="1:55" ht="15" thickBot="1" x14ac:dyDescent="0.3">
      <c r="A174" s="33"/>
      <c r="B174" s="33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</row>
    <row r="175" spans="1:55" ht="15" thickBot="1" x14ac:dyDescent="0.3">
      <c r="A175" s="33"/>
      <c r="B175" s="33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</row>
    <row r="176" spans="1:55" ht="15" thickBot="1" x14ac:dyDescent="0.3">
      <c r="A176" s="33"/>
      <c r="B176" s="33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</row>
    <row r="177" spans="1:55" ht="15" thickBot="1" x14ac:dyDescent="0.3">
      <c r="A177" s="33"/>
      <c r="B177" s="33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</row>
    <row r="178" spans="1:55" ht="15" thickBot="1" x14ac:dyDescent="0.3">
      <c r="A178" s="33"/>
      <c r="B178" s="33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</row>
    <row r="179" spans="1:55" ht="15" thickBot="1" x14ac:dyDescent="0.3">
      <c r="A179" s="33"/>
      <c r="B179" s="33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</row>
    <row r="180" spans="1:55" ht="15" thickBot="1" x14ac:dyDescent="0.3">
      <c r="A180" s="33"/>
      <c r="B180" s="33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</row>
    <row r="181" spans="1:55" ht="15" thickBot="1" x14ac:dyDescent="0.3">
      <c r="A181" s="33"/>
      <c r="B181" s="33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</row>
    <row r="182" spans="1:55" ht="15" thickBot="1" x14ac:dyDescent="0.3">
      <c r="A182" s="33"/>
      <c r="B182" s="33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</row>
    <row r="183" spans="1:55" ht="15" thickBot="1" x14ac:dyDescent="0.3">
      <c r="A183" s="33"/>
      <c r="B183" s="33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</row>
    <row r="184" spans="1:55" ht="15" thickBot="1" x14ac:dyDescent="0.3">
      <c r="A184" s="33"/>
      <c r="B184" s="33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</row>
    <row r="185" spans="1:55" ht="15" thickBot="1" x14ac:dyDescent="0.3">
      <c r="A185" s="33"/>
      <c r="B185" s="33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</row>
    <row r="186" spans="1:55" ht="15" thickBot="1" x14ac:dyDescent="0.3">
      <c r="A186" s="33"/>
      <c r="B186" s="33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</row>
    <row r="187" spans="1:55" ht="15" thickBot="1" x14ac:dyDescent="0.3">
      <c r="A187" s="33"/>
      <c r="B187" s="33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</row>
    <row r="188" spans="1:55" ht="15" thickBot="1" x14ac:dyDescent="0.3">
      <c r="A188" s="33"/>
      <c r="B188" s="33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</row>
    <row r="189" spans="1:55" ht="15" thickBot="1" x14ac:dyDescent="0.3">
      <c r="A189" s="33"/>
      <c r="B189" s="33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</row>
    <row r="190" spans="1:55" ht="15" thickBot="1" x14ac:dyDescent="0.3">
      <c r="A190" s="33"/>
      <c r="B190" s="33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</row>
    <row r="191" spans="1:55" ht="15" thickBot="1" x14ac:dyDescent="0.3">
      <c r="A191" s="33"/>
      <c r="B191" s="33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</row>
    <row r="192" spans="1:55" ht="15" thickBot="1" x14ac:dyDescent="0.3">
      <c r="A192" s="33"/>
      <c r="B192" s="33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</row>
    <row r="193" spans="1:55" ht="15" thickBot="1" x14ac:dyDescent="0.3">
      <c r="A193" s="33"/>
      <c r="B193" s="33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</row>
    <row r="194" spans="1:55" ht="15" thickBot="1" x14ac:dyDescent="0.3">
      <c r="A194" s="33"/>
      <c r="B194" s="33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</row>
    <row r="195" spans="1:55" ht="15" thickBot="1" x14ac:dyDescent="0.3">
      <c r="A195" s="33"/>
      <c r="B195" s="33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</row>
    <row r="196" spans="1:55" ht="15" thickBot="1" x14ac:dyDescent="0.3">
      <c r="A196" s="33"/>
      <c r="B196" s="33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</row>
    <row r="197" spans="1:55" ht="15" thickBot="1" x14ac:dyDescent="0.3">
      <c r="A197" s="33"/>
      <c r="B197" s="33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</row>
    <row r="198" spans="1:55" ht="15" thickBot="1" x14ac:dyDescent="0.3">
      <c r="A198" s="33"/>
      <c r="B198" s="33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</row>
    <row r="199" spans="1:55" ht="15" thickBot="1" x14ac:dyDescent="0.3">
      <c r="A199" s="33"/>
      <c r="B199" s="33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</row>
    <row r="200" spans="1:55" ht="15" thickBot="1" x14ac:dyDescent="0.3">
      <c r="A200" s="33"/>
      <c r="B200" s="33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</row>
    <row r="201" spans="1:55" ht="15" thickBot="1" x14ac:dyDescent="0.3">
      <c r="A201" s="33"/>
      <c r="B201" s="33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</row>
    <row r="202" spans="1:55" ht="15" thickBot="1" x14ac:dyDescent="0.3">
      <c r="A202" s="33"/>
      <c r="B202" s="33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</row>
    <row r="203" spans="1:55" ht="15" thickBot="1" x14ac:dyDescent="0.3">
      <c r="A203" s="33"/>
      <c r="B203" s="33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</row>
    <row r="204" spans="1:55" ht="15" thickBot="1" x14ac:dyDescent="0.3">
      <c r="A204" s="33"/>
      <c r="B204" s="33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</row>
    <row r="205" spans="1:55" ht="15" thickBot="1" x14ac:dyDescent="0.3">
      <c r="A205" s="33"/>
      <c r="B205" s="33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</row>
    <row r="206" spans="1:55" ht="15" thickBot="1" x14ac:dyDescent="0.3">
      <c r="A206" s="33"/>
      <c r="B206" s="33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</row>
    <row r="207" spans="1:55" ht="15" thickBot="1" x14ac:dyDescent="0.3">
      <c r="A207" s="33"/>
      <c r="B207" s="33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</row>
    <row r="208" spans="1:55" ht="15" thickBot="1" x14ac:dyDescent="0.3">
      <c r="A208" s="33"/>
      <c r="B208" s="33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</row>
    <row r="209" spans="1:55" ht="15" thickBot="1" x14ac:dyDescent="0.3">
      <c r="A209" s="33"/>
      <c r="B209" s="33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</row>
    <row r="210" spans="1:55" ht="15" thickBot="1" x14ac:dyDescent="0.3">
      <c r="A210" s="33"/>
      <c r="B210" s="33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</row>
    <row r="211" spans="1:55" ht="15" thickBot="1" x14ac:dyDescent="0.3">
      <c r="A211" s="33"/>
      <c r="B211" s="33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</row>
    <row r="212" spans="1:55" ht="15" thickBot="1" x14ac:dyDescent="0.3">
      <c r="A212" s="33"/>
      <c r="B212" s="33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</row>
    <row r="213" spans="1:55" ht="15" thickBot="1" x14ac:dyDescent="0.3">
      <c r="A213" s="33"/>
      <c r="B213" s="33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</row>
    <row r="214" spans="1:55" ht="15" thickBot="1" x14ac:dyDescent="0.3">
      <c r="A214" s="33"/>
      <c r="B214" s="33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</row>
    <row r="215" spans="1:55" ht="15" thickBot="1" x14ac:dyDescent="0.3">
      <c r="A215" s="33"/>
      <c r="B215" s="33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</row>
    <row r="216" spans="1:55" ht="15" thickBot="1" x14ac:dyDescent="0.3">
      <c r="A216" s="33"/>
      <c r="B216" s="33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</row>
    <row r="217" spans="1:55" ht="15" thickBot="1" x14ac:dyDescent="0.3">
      <c r="A217" s="33"/>
      <c r="B217" s="33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</row>
    <row r="218" spans="1:55" ht="15" thickBot="1" x14ac:dyDescent="0.3">
      <c r="A218" s="33"/>
      <c r="B218" s="33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</row>
    <row r="219" spans="1:55" ht="15" thickBot="1" x14ac:dyDescent="0.3">
      <c r="A219" s="33"/>
      <c r="B219" s="33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</row>
    <row r="220" spans="1:55" ht="15" thickBot="1" x14ac:dyDescent="0.3">
      <c r="A220" s="33"/>
      <c r="B220" s="33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</row>
    <row r="221" spans="1:55" ht="15" thickBot="1" x14ac:dyDescent="0.3">
      <c r="A221" s="33"/>
      <c r="B221" s="33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</row>
    <row r="222" spans="1:55" ht="15" thickBot="1" x14ac:dyDescent="0.3">
      <c r="A222" s="33"/>
      <c r="B222" s="33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</row>
    <row r="223" spans="1:55" ht="15" thickBot="1" x14ac:dyDescent="0.3">
      <c r="A223" s="33"/>
      <c r="B223" s="33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</row>
    <row r="224" spans="1:55" ht="15" thickBot="1" x14ac:dyDescent="0.3">
      <c r="A224" s="33"/>
      <c r="B224" s="33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</row>
    <row r="225" spans="1:55" ht="15" thickBot="1" x14ac:dyDescent="0.3">
      <c r="A225" s="33"/>
      <c r="B225" s="33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</row>
    <row r="226" spans="1:55" ht="15" thickBot="1" x14ac:dyDescent="0.3">
      <c r="A226" s="33"/>
      <c r="B226" s="33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</row>
    <row r="227" spans="1:55" ht="15" thickBot="1" x14ac:dyDescent="0.3">
      <c r="A227" s="33"/>
      <c r="B227" s="33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</row>
    <row r="228" spans="1:55" ht="15" thickBot="1" x14ac:dyDescent="0.3">
      <c r="A228" s="33"/>
      <c r="B228" s="33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</row>
    <row r="229" spans="1:55" ht="15" thickBot="1" x14ac:dyDescent="0.3">
      <c r="A229" s="33"/>
      <c r="B229" s="33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</row>
    <row r="230" spans="1:55" ht="15" thickBot="1" x14ac:dyDescent="0.3">
      <c r="A230" s="33"/>
      <c r="B230" s="33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</row>
    <row r="231" spans="1:55" ht="15" thickBot="1" x14ac:dyDescent="0.3">
      <c r="A231" s="33"/>
      <c r="B231" s="33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</row>
    <row r="232" spans="1:55" ht="15" thickBot="1" x14ac:dyDescent="0.3">
      <c r="A232" s="33"/>
      <c r="B232" s="33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</row>
    <row r="233" spans="1:55" ht="15" thickBot="1" x14ac:dyDescent="0.3">
      <c r="A233" s="33"/>
      <c r="B233" s="33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</row>
    <row r="234" spans="1:55" ht="15" thickBot="1" x14ac:dyDescent="0.3">
      <c r="A234" s="33"/>
      <c r="B234" s="33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</row>
    <row r="235" spans="1:55" ht="15" thickBot="1" x14ac:dyDescent="0.3">
      <c r="A235" s="33"/>
      <c r="B235" s="33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</row>
    <row r="236" spans="1:55" ht="15" thickBot="1" x14ac:dyDescent="0.3">
      <c r="A236" s="33"/>
      <c r="B236" s="33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</row>
    <row r="237" spans="1:55" ht="15" thickBot="1" x14ac:dyDescent="0.3">
      <c r="A237" s="33"/>
      <c r="B237" s="33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</row>
    <row r="238" spans="1:55" ht="15" thickBot="1" x14ac:dyDescent="0.3">
      <c r="A238" s="33"/>
      <c r="B238" s="33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</row>
    <row r="239" spans="1:55" ht="15" thickBot="1" x14ac:dyDescent="0.3">
      <c r="A239" s="33"/>
      <c r="B239" s="33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</row>
    <row r="240" spans="1:55" ht="15" thickBot="1" x14ac:dyDescent="0.3">
      <c r="A240" s="33"/>
      <c r="B240" s="33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</row>
    <row r="241" spans="1:55" ht="15" thickBot="1" x14ac:dyDescent="0.3">
      <c r="A241" s="33"/>
      <c r="B241" s="33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</row>
    <row r="242" spans="1:55" ht="15" thickBot="1" x14ac:dyDescent="0.3">
      <c r="A242" s="33"/>
      <c r="B242" s="33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</row>
    <row r="243" spans="1:55" ht="15" thickBot="1" x14ac:dyDescent="0.3">
      <c r="A243" s="33"/>
      <c r="B243" s="33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</row>
    <row r="244" spans="1:55" ht="15" thickBot="1" x14ac:dyDescent="0.3">
      <c r="A244" s="33"/>
      <c r="B244" s="33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</row>
    <row r="245" spans="1:55" ht="15" thickBot="1" x14ac:dyDescent="0.3">
      <c r="A245" s="33"/>
      <c r="B245" s="33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</row>
    <row r="246" spans="1:55" ht="15" thickBot="1" x14ac:dyDescent="0.3">
      <c r="A246" s="33"/>
      <c r="B246" s="33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</row>
    <row r="247" spans="1:55" ht="15" thickBot="1" x14ac:dyDescent="0.3">
      <c r="A247" s="33"/>
      <c r="B247" s="33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</row>
    <row r="248" spans="1:55" ht="15" thickBot="1" x14ac:dyDescent="0.3">
      <c r="A248" s="33"/>
      <c r="B248" s="33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</row>
    <row r="249" spans="1:55" ht="15" thickBot="1" x14ac:dyDescent="0.3">
      <c r="A249" s="33"/>
      <c r="B249" s="33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</row>
    <row r="250" spans="1:55" ht="15" thickBot="1" x14ac:dyDescent="0.3">
      <c r="A250" s="33"/>
      <c r="B250" s="33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</row>
    <row r="251" spans="1:55" ht="15" thickBot="1" x14ac:dyDescent="0.3">
      <c r="A251" s="33"/>
      <c r="B251" s="33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</row>
    <row r="252" spans="1:55" ht="15" thickBot="1" x14ac:dyDescent="0.3">
      <c r="A252" s="33"/>
      <c r="B252" s="33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</row>
    <row r="253" spans="1:55" ht="15" thickBot="1" x14ac:dyDescent="0.3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</row>
    <row r="254" spans="1:55" ht="15" thickBot="1" x14ac:dyDescent="0.3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</row>
    <row r="255" spans="1:55" ht="15" thickBot="1" x14ac:dyDescent="0.3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</row>
    <row r="256" spans="1:55" ht="15" thickBot="1" x14ac:dyDescent="0.3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</row>
    <row r="257" spans="1:55" ht="15" thickBot="1" x14ac:dyDescent="0.3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</row>
    <row r="258" spans="1:55" ht="15" thickBot="1" x14ac:dyDescent="0.3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</row>
    <row r="259" spans="1:55" ht="15" thickBot="1" x14ac:dyDescent="0.3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</row>
    <row r="260" spans="1:55" ht="15" thickBot="1" x14ac:dyDescent="0.3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</row>
    <row r="261" spans="1:55" ht="15" thickBot="1" x14ac:dyDescent="0.3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</row>
    <row r="262" spans="1:55" ht="15" thickBot="1" x14ac:dyDescent="0.3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</row>
    <row r="263" spans="1:55" ht="15" thickBot="1" x14ac:dyDescent="0.3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</row>
    <row r="264" spans="1:55" ht="15" thickBot="1" x14ac:dyDescent="0.3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</row>
    <row r="265" spans="1:55" ht="15" thickBot="1" x14ac:dyDescent="0.3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</row>
    <row r="266" spans="1:55" ht="15" thickBot="1" x14ac:dyDescent="0.3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</row>
    <row r="267" spans="1:55" ht="15" thickBot="1" x14ac:dyDescent="0.3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</row>
    <row r="268" spans="1:55" ht="15" thickBot="1" x14ac:dyDescent="0.3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</row>
    <row r="269" spans="1:55" ht="15" thickBot="1" x14ac:dyDescent="0.3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</row>
    <row r="270" spans="1:55" ht="15" thickBot="1" x14ac:dyDescent="0.3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</row>
    <row r="271" spans="1:55" ht="15" thickBot="1" x14ac:dyDescent="0.3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</row>
    <row r="272" spans="1:55" ht="15" thickBot="1" x14ac:dyDescent="0.3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</row>
    <row r="273" spans="1:55" ht="15" thickBot="1" x14ac:dyDescent="0.3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</row>
    <row r="274" spans="1:55" ht="15" thickBot="1" x14ac:dyDescent="0.3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</row>
    <row r="275" spans="1:55" ht="15" thickBot="1" x14ac:dyDescent="0.3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</row>
    <row r="276" spans="1:55" ht="15" thickBot="1" x14ac:dyDescent="0.3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</row>
    <row r="277" spans="1:55" ht="15" thickBot="1" x14ac:dyDescent="0.3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</row>
    <row r="278" spans="1:55" ht="15" thickBot="1" x14ac:dyDescent="0.3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</row>
    <row r="279" spans="1:55" ht="15" thickBot="1" x14ac:dyDescent="0.3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</row>
    <row r="280" spans="1:55" ht="15" thickBot="1" x14ac:dyDescent="0.3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</row>
    <row r="281" spans="1:55" ht="15" thickBot="1" x14ac:dyDescent="0.3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</row>
    <row r="282" spans="1:55" ht="15" thickBot="1" x14ac:dyDescent="0.3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</row>
    <row r="283" spans="1:55" ht="15" thickBot="1" x14ac:dyDescent="0.3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</row>
    <row r="284" spans="1:55" ht="15" thickBot="1" x14ac:dyDescent="0.3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</row>
    <row r="285" spans="1:55" ht="15" thickBot="1" x14ac:dyDescent="0.3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</row>
    <row r="286" spans="1:55" ht="15" thickBot="1" x14ac:dyDescent="0.3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</row>
    <row r="287" spans="1:55" ht="15" thickBot="1" x14ac:dyDescent="0.3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</row>
    <row r="288" spans="1:55" ht="15" thickBot="1" x14ac:dyDescent="0.3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</row>
    <row r="289" spans="1:55" ht="15" thickBot="1" x14ac:dyDescent="0.3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</row>
    <row r="290" spans="1:55" ht="15" thickBot="1" x14ac:dyDescent="0.3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</row>
    <row r="291" spans="1:55" ht="15" thickBot="1" x14ac:dyDescent="0.3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</row>
    <row r="292" spans="1:55" ht="15" thickBot="1" x14ac:dyDescent="0.3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</row>
    <row r="293" spans="1:55" ht="15" thickBot="1" x14ac:dyDescent="0.3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</row>
    <row r="294" spans="1:55" ht="15" thickBot="1" x14ac:dyDescent="0.3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</row>
    <row r="295" spans="1:55" ht="15" thickBot="1" x14ac:dyDescent="0.3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</row>
    <row r="296" spans="1:55" ht="15" thickBot="1" x14ac:dyDescent="0.3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</row>
    <row r="297" spans="1:55" ht="15" thickBot="1" x14ac:dyDescent="0.3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</row>
    <row r="298" spans="1:55" ht="15" thickBot="1" x14ac:dyDescent="0.3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</row>
    <row r="299" spans="1:55" ht="15" thickBot="1" x14ac:dyDescent="0.3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</row>
    <row r="300" spans="1:55" ht="15" thickBot="1" x14ac:dyDescent="0.3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</row>
    <row r="301" spans="1:55" ht="15" thickBot="1" x14ac:dyDescent="0.3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</row>
    <row r="302" spans="1:55" ht="15" thickBot="1" x14ac:dyDescent="0.3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</row>
    <row r="303" spans="1:55" ht="15" thickBot="1" x14ac:dyDescent="0.3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</row>
    <row r="304" spans="1:55" ht="15" thickBot="1" x14ac:dyDescent="0.3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</row>
    <row r="305" spans="1:55" ht="15" thickBot="1" x14ac:dyDescent="0.3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</row>
    <row r="306" spans="1:55" ht="15" thickBot="1" x14ac:dyDescent="0.3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</row>
    <row r="307" spans="1:55" ht="15" thickBot="1" x14ac:dyDescent="0.3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</row>
    <row r="308" spans="1:55" ht="15" thickBot="1" x14ac:dyDescent="0.3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</row>
    <row r="309" spans="1:55" ht="15" thickBot="1" x14ac:dyDescent="0.3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</row>
    <row r="310" spans="1:55" ht="15" thickBot="1" x14ac:dyDescent="0.3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</row>
    <row r="311" spans="1:55" ht="15" thickBot="1" x14ac:dyDescent="0.3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</row>
    <row r="312" spans="1:55" ht="15" thickBot="1" x14ac:dyDescent="0.3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</row>
    <row r="313" spans="1:55" ht="15" thickBot="1" x14ac:dyDescent="0.3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</row>
    <row r="314" spans="1:55" ht="15" thickBot="1" x14ac:dyDescent="0.3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</row>
    <row r="315" spans="1:55" ht="15" thickBot="1" x14ac:dyDescent="0.3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</row>
    <row r="316" spans="1:55" ht="15" thickBot="1" x14ac:dyDescent="0.3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</row>
    <row r="317" spans="1:55" ht="15" thickBot="1" x14ac:dyDescent="0.3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</row>
    <row r="318" spans="1:55" ht="15" thickBot="1" x14ac:dyDescent="0.3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</row>
    <row r="319" spans="1:55" ht="15" thickBot="1" x14ac:dyDescent="0.3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</row>
    <row r="320" spans="1:55" ht="15" thickBot="1" x14ac:dyDescent="0.3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</row>
    <row r="321" spans="1:55" ht="15" thickBot="1" x14ac:dyDescent="0.3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</row>
    <row r="322" spans="1:55" ht="15" thickBot="1" x14ac:dyDescent="0.3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</row>
    <row r="323" spans="1:55" ht="15" thickBot="1" x14ac:dyDescent="0.3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</row>
    <row r="324" spans="1:55" ht="15" thickBot="1" x14ac:dyDescent="0.3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</row>
    <row r="325" spans="1:55" ht="15" thickBot="1" x14ac:dyDescent="0.3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</row>
    <row r="326" spans="1:55" ht="15" thickBot="1" x14ac:dyDescent="0.3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</row>
    <row r="327" spans="1:55" ht="15" thickBot="1" x14ac:dyDescent="0.3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</row>
    <row r="328" spans="1:55" ht="15" thickBot="1" x14ac:dyDescent="0.3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</row>
    <row r="329" spans="1:55" ht="15" thickBot="1" x14ac:dyDescent="0.3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</row>
    <row r="330" spans="1:55" ht="15" thickBot="1" x14ac:dyDescent="0.3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</row>
    <row r="331" spans="1:55" ht="15" thickBot="1" x14ac:dyDescent="0.3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</row>
    <row r="332" spans="1:55" ht="15" thickBot="1" x14ac:dyDescent="0.3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</row>
    <row r="333" spans="1:55" ht="15" thickBot="1" x14ac:dyDescent="0.3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</row>
    <row r="334" spans="1:55" ht="15" thickBot="1" x14ac:dyDescent="0.3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</row>
    <row r="335" spans="1:55" ht="15" thickBot="1" x14ac:dyDescent="0.3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</row>
    <row r="336" spans="1:55" ht="15" thickBot="1" x14ac:dyDescent="0.3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</row>
    <row r="337" spans="1:55" ht="15" thickBot="1" x14ac:dyDescent="0.3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</row>
    <row r="338" spans="1:55" ht="15" thickBot="1" x14ac:dyDescent="0.3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</row>
    <row r="339" spans="1:55" ht="15" thickBot="1" x14ac:dyDescent="0.3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</row>
    <row r="340" spans="1:55" ht="15" thickBot="1" x14ac:dyDescent="0.3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</row>
    <row r="341" spans="1:55" ht="15" thickBot="1" x14ac:dyDescent="0.3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</row>
    <row r="342" spans="1:55" ht="15" thickBot="1" x14ac:dyDescent="0.3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</row>
    <row r="343" spans="1:55" ht="15" thickBot="1" x14ac:dyDescent="0.3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</row>
    <row r="344" spans="1:55" ht="15" thickBot="1" x14ac:dyDescent="0.3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</row>
    <row r="345" spans="1:55" ht="15" thickBot="1" x14ac:dyDescent="0.3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</row>
    <row r="346" spans="1:55" ht="15" thickBot="1" x14ac:dyDescent="0.3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</row>
    <row r="347" spans="1:55" ht="15" thickBot="1" x14ac:dyDescent="0.3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</row>
    <row r="348" spans="1:55" ht="15" thickBot="1" x14ac:dyDescent="0.3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</row>
    <row r="349" spans="1:55" ht="15" thickBot="1" x14ac:dyDescent="0.3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</row>
    <row r="350" spans="1:55" ht="15" thickBot="1" x14ac:dyDescent="0.3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</row>
    <row r="351" spans="1:55" ht="15" thickBot="1" x14ac:dyDescent="0.3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</row>
    <row r="352" spans="1:55" ht="15" thickBot="1" x14ac:dyDescent="0.3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</row>
    <row r="353" spans="1:55" ht="15" thickBot="1" x14ac:dyDescent="0.3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</row>
    <row r="354" spans="1:55" ht="15" thickBot="1" x14ac:dyDescent="0.3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</row>
    <row r="355" spans="1:55" ht="15" thickBot="1" x14ac:dyDescent="0.3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</row>
    <row r="356" spans="1:55" ht="15" thickBot="1" x14ac:dyDescent="0.3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</row>
    <row r="357" spans="1:55" ht="15" thickBot="1" x14ac:dyDescent="0.3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</row>
    <row r="358" spans="1:55" ht="15" thickBot="1" x14ac:dyDescent="0.3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</row>
    <row r="359" spans="1:55" ht="15" thickBot="1" x14ac:dyDescent="0.3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</row>
    <row r="360" spans="1:55" ht="15" thickBot="1" x14ac:dyDescent="0.3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</row>
    <row r="361" spans="1:55" ht="15" thickBot="1" x14ac:dyDescent="0.3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</row>
    <row r="362" spans="1:55" ht="15" thickBot="1" x14ac:dyDescent="0.3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</row>
    <row r="363" spans="1:55" ht="15" thickBot="1" x14ac:dyDescent="0.3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</row>
    <row r="364" spans="1:55" ht="15" thickBot="1" x14ac:dyDescent="0.3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</row>
    <row r="365" spans="1:55" ht="15" thickBot="1" x14ac:dyDescent="0.3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</row>
    <row r="366" spans="1:55" ht="15" thickBot="1" x14ac:dyDescent="0.3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</row>
    <row r="367" spans="1:55" ht="15" thickBot="1" x14ac:dyDescent="0.3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</row>
    <row r="368" spans="1:55" ht="15" thickBot="1" x14ac:dyDescent="0.3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</row>
    <row r="369" spans="1:55" ht="15" thickBot="1" x14ac:dyDescent="0.3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</row>
    <row r="370" spans="1:55" ht="15" thickBot="1" x14ac:dyDescent="0.3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</row>
    <row r="371" spans="1:55" ht="15" thickBot="1" x14ac:dyDescent="0.3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</row>
    <row r="372" spans="1:55" ht="15" thickBot="1" x14ac:dyDescent="0.3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</row>
    <row r="373" spans="1:55" ht="15" thickBot="1" x14ac:dyDescent="0.3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</row>
    <row r="374" spans="1:55" ht="15" thickBot="1" x14ac:dyDescent="0.3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</row>
    <row r="375" spans="1:55" ht="15" thickBot="1" x14ac:dyDescent="0.3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</row>
    <row r="376" spans="1:55" ht="15" thickBot="1" x14ac:dyDescent="0.3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</row>
    <row r="377" spans="1:55" ht="15" thickBot="1" x14ac:dyDescent="0.3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</row>
    <row r="378" spans="1:55" ht="15" thickBot="1" x14ac:dyDescent="0.3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</row>
    <row r="379" spans="1:55" ht="15" thickBot="1" x14ac:dyDescent="0.3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</row>
    <row r="380" spans="1:55" ht="15" thickBot="1" x14ac:dyDescent="0.3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</row>
    <row r="381" spans="1:55" ht="15" thickBot="1" x14ac:dyDescent="0.3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</row>
    <row r="382" spans="1:55" ht="15" thickBot="1" x14ac:dyDescent="0.3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</row>
    <row r="383" spans="1:55" ht="15" thickBot="1" x14ac:dyDescent="0.3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</row>
    <row r="384" spans="1:55" ht="15" thickBot="1" x14ac:dyDescent="0.3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</row>
    <row r="385" spans="1:55" ht="15" thickBot="1" x14ac:dyDescent="0.3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</row>
    <row r="386" spans="1:55" ht="15" thickBot="1" x14ac:dyDescent="0.3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</row>
    <row r="387" spans="1:55" ht="15" thickBot="1" x14ac:dyDescent="0.3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</row>
    <row r="388" spans="1:55" ht="15" thickBot="1" x14ac:dyDescent="0.3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</row>
    <row r="389" spans="1:55" ht="15" thickBot="1" x14ac:dyDescent="0.3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</row>
    <row r="390" spans="1:55" ht="15" thickBot="1" x14ac:dyDescent="0.3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</row>
    <row r="391" spans="1:55" ht="15" thickBot="1" x14ac:dyDescent="0.3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</row>
    <row r="392" spans="1:55" ht="15" thickBot="1" x14ac:dyDescent="0.3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</row>
    <row r="393" spans="1:55" ht="15" thickBot="1" x14ac:dyDescent="0.3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</row>
    <row r="394" spans="1:55" ht="15" thickBot="1" x14ac:dyDescent="0.3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</row>
    <row r="395" spans="1:55" ht="15" thickBot="1" x14ac:dyDescent="0.3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</row>
    <row r="396" spans="1:55" ht="15" thickBot="1" x14ac:dyDescent="0.3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</row>
    <row r="397" spans="1:55" ht="15" thickBot="1" x14ac:dyDescent="0.3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</row>
    <row r="398" spans="1:55" ht="15" thickBot="1" x14ac:dyDescent="0.3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</row>
    <row r="399" spans="1:55" ht="15" thickBot="1" x14ac:dyDescent="0.3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</row>
    <row r="400" spans="1:55" ht="15" thickBot="1" x14ac:dyDescent="0.3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</row>
    <row r="401" spans="1:55" ht="15" thickBot="1" x14ac:dyDescent="0.3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</row>
    <row r="402" spans="1:55" ht="15" thickBot="1" x14ac:dyDescent="0.3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</row>
    <row r="403" spans="1:55" ht="15" thickBot="1" x14ac:dyDescent="0.3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</row>
    <row r="404" spans="1:55" ht="15" thickBot="1" x14ac:dyDescent="0.3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</row>
    <row r="405" spans="1:55" ht="15" thickBot="1" x14ac:dyDescent="0.3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</row>
    <row r="406" spans="1:55" ht="15" thickBot="1" x14ac:dyDescent="0.3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</row>
    <row r="407" spans="1:55" ht="15" thickBot="1" x14ac:dyDescent="0.3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</row>
    <row r="408" spans="1:55" ht="15" thickBot="1" x14ac:dyDescent="0.3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</row>
    <row r="409" spans="1:55" ht="15" thickBot="1" x14ac:dyDescent="0.3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</row>
    <row r="410" spans="1:55" ht="15" thickBot="1" x14ac:dyDescent="0.3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</row>
    <row r="411" spans="1:55" ht="15" thickBot="1" x14ac:dyDescent="0.3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</row>
    <row r="412" spans="1:55" ht="15" thickBot="1" x14ac:dyDescent="0.3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</row>
    <row r="413" spans="1:55" ht="15" thickBot="1" x14ac:dyDescent="0.3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</row>
    <row r="414" spans="1:55" ht="15" thickBot="1" x14ac:dyDescent="0.3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</row>
    <row r="415" spans="1:55" ht="15" thickBot="1" x14ac:dyDescent="0.3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</row>
    <row r="416" spans="1:55" ht="15" thickBot="1" x14ac:dyDescent="0.3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</row>
    <row r="417" spans="1:55" ht="15" thickBot="1" x14ac:dyDescent="0.3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</row>
    <row r="418" spans="1:55" ht="15" thickBot="1" x14ac:dyDescent="0.3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</row>
    <row r="419" spans="1:55" ht="15" thickBot="1" x14ac:dyDescent="0.3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</row>
    <row r="420" spans="1:55" ht="15" thickBot="1" x14ac:dyDescent="0.3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</row>
    <row r="421" spans="1:55" ht="15" thickBot="1" x14ac:dyDescent="0.3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</row>
    <row r="422" spans="1:55" ht="15" thickBot="1" x14ac:dyDescent="0.3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</row>
    <row r="423" spans="1:55" ht="15" thickBot="1" x14ac:dyDescent="0.3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</row>
    <row r="424" spans="1:55" ht="15" thickBot="1" x14ac:dyDescent="0.3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</row>
    <row r="425" spans="1:55" ht="15" thickBot="1" x14ac:dyDescent="0.3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</row>
    <row r="426" spans="1:55" ht="15" thickBot="1" x14ac:dyDescent="0.3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</row>
    <row r="427" spans="1:55" ht="15" thickBot="1" x14ac:dyDescent="0.3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</row>
    <row r="428" spans="1:55" ht="15" thickBot="1" x14ac:dyDescent="0.3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</row>
    <row r="429" spans="1:55" ht="15" thickBot="1" x14ac:dyDescent="0.3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</row>
    <row r="430" spans="1:55" ht="15" thickBot="1" x14ac:dyDescent="0.3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</row>
    <row r="431" spans="1:55" ht="15" thickBot="1" x14ac:dyDescent="0.3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</row>
    <row r="432" spans="1:55" ht="15" thickBot="1" x14ac:dyDescent="0.3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</row>
    <row r="433" spans="1:55" ht="15" thickBot="1" x14ac:dyDescent="0.3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</row>
    <row r="434" spans="1:55" ht="15" thickBot="1" x14ac:dyDescent="0.3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</row>
    <row r="435" spans="1:55" ht="15" thickBot="1" x14ac:dyDescent="0.3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</row>
    <row r="436" spans="1:55" ht="15" thickBot="1" x14ac:dyDescent="0.3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</row>
    <row r="437" spans="1:55" ht="15" thickBot="1" x14ac:dyDescent="0.3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</row>
    <row r="438" spans="1:55" ht="15" thickBot="1" x14ac:dyDescent="0.3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</row>
    <row r="439" spans="1:55" ht="15" thickBot="1" x14ac:dyDescent="0.3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</row>
    <row r="440" spans="1:55" ht="15" thickBot="1" x14ac:dyDescent="0.3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</row>
    <row r="441" spans="1:55" ht="15" thickBot="1" x14ac:dyDescent="0.3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</row>
    <row r="442" spans="1:55" ht="15" thickBot="1" x14ac:dyDescent="0.3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</row>
    <row r="443" spans="1:55" ht="15" thickBot="1" x14ac:dyDescent="0.3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</row>
    <row r="444" spans="1:55" ht="15" thickBot="1" x14ac:dyDescent="0.3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</row>
    <row r="445" spans="1:55" ht="15" thickBot="1" x14ac:dyDescent="0.3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</row>
    <row r="446" spans="1:55" ht="15" thickBot="1" x14ac:dyDescent="0.3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</row>
    <row r="447" spans="1:55" ht="15" thickBot="1" x14ac:dyDescent="0.3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</row>
    <row r="448" spans="1:55" ht="15" thickBot="1" x14ac:dyDescent="0.3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</row>
    <row r="449" spans="1:55" ht="15" thickBot="1" x14ac:dyDescent="0.3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</row>
    <row r="450" spans="1:55" ht="15" thickBot="1" x14ac:dyDescent="0.3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</row>
    <row r="451" spans="1:55" ht="15" thickBot="1" x14ac:dyDescent="0.3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</row>
    <row r="452" spans="1:55" ht="15" thickBot="1" x14ac:dyDescent="0.3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</row>
    <row r="453" spans="1:55" ht="15" thickBot="1" x14ac:dyDescent="0.3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</row>
    <row r="454" spans="1:55" ht="15" thickBot="1" x14ac:dyDescent="0.3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</row>
    <row r="455" spans="1:55" ht="15" thickBot="1" x14ac:dyDescent="0.3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</row>
    <row r="456" spans="1:55" ht="15" thickBot="1" x14ac:dyDescent="0.3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</row>
    <row r="457" spans="1:55" ht="15" thickBot="1" x14ac:dyDescent="0.3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</row>
    <row r="458" spans="1:55" ht="15" thickBot="1" x14ac:dyDescent="0.3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</row>
    <row r="459" spans="1:55" ht="15" thickBot="1" x14ac:dyDescent="0.3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</row>
    <row r="460" spans="1:55" ht="15" thickBot="1" x14ac:dyDescent="0.3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</row>
    <row r="461" spans="1:55" ht="15" thickBot="1" x14ac:dyDescent="0.3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</row>
    <row r="462" spans="1:55" ht="15" thickBot="1" x14ac:dyDescent="0.3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</row>
    <row r="463" spans="1:55" ht="15" thickBot="1" x14ac:dyDescent="0.3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</row>
    <row r="464" spans="1:55" ht="15" thickBot="1" x14ac:dyDescent="0.3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</row>
    <row r="465" spans="1:55" ht="15" thickBot="1" x14ac:dyDescent="0.3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</row>
    <row r="466" spans="1:55" ht="15" thickBot="1" x14ac:dyDescent="0.3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</row>
    <row r="467" spans="1:55" ht="15" thickBot="1" x14ac:dyDescent="0.3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</row>
    <row r="468" spans="1:55" ht="15" thickBot="1" x14ac:dyDescent="0.3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</row>
    <row r="469" spans="1:55" ht="15" thickBot="1" x14ac:dyDescent="0.3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</row>
    <row r="470" spans="1:55" ht="15" thickBot="1" x14ac:dyDescent="0.3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</row>
    <row r="471" spans="1:55" ht="15" thickBot="1" x14ac:dyDescent="0.3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</row>
    <row r="472" spans="1:55" ht="15" thickBot="1" x14ac:dyDescent="0.3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</row>
    <row r="473" spans="1:55" ht="15" thickBot="1" x14ac:dyDescent="0.3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</row>
    <row r="474" spans="1:55" ht="15" thickBot="1" x14ac:dyDescent="0.3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</row>
    <row r="475" spans="1:55" ht="15" thickBot="1" x14ac:dyDescent="0.3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</row>
    <row r="476" spans="1:55" ht="15" thickBot="1" x14ac:dyDescent="0.3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</row>
    <row r="477" spans="1:55" ht="15" thickBot="1" x14ac:dyDescent="0.3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</row>
    <row r="478" spans="1:55" ht="15" thickBot="1" x14ac:dyDescent="0.3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</row>
    <row r="479" spans="1:55" ht="15" thickBot="1" x14ac:dyDescent="0.3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</row>
    <row r="480" spans="1:55" ht="15" thickBot="1" x14ac:dyDescent="0.3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</row>
    <row r="481" spans="1:55" ht="15" thickBot="1" x14ac:dyDescent="0.3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</row>
    <row r="482" spans="1:55" ht="15" thickBot="1" x14ac:dyDescent="0.3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</row>
    <row r="483" spans="1:55" ht="15" thickBot="1" x14ac:dyDescent="0.3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</row>
    <row r="484" spans="1:55" ht="15" thickBot="1" x14ac:dyDescent="0.3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</row>
    <row r="485" spans="1:55" ht="15" thickBot="1" x14ac:dyDescent="0.3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</row>
    <row r="486" spans="1:55" ht="15" thickBot="1" x14ac:dyDescent="0.3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</row>
    <row r="487" spans="1:55" ht="15" thickBot="1" x14ac:dyDescent="0.3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</row>
    <row r="488" spans="1:55" ht="15" thickBot="1" x14ac:dyDescent="0.3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</row>
    <row r="489" spans="1:55" ht="15" thickBot="1" x14ac:dyDescent="0.3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</row>
    <row r="490" spans="1:55" ht="15" thickBot="1" x14ac:dyDescent="0.3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</row>
    <row r="491" spans="1:55" ht="15" thickBot="1" x14ac:dyDescent="0.3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</row>
    <row r="492" spans="1:55" ht="15" thickBot="1" x14ac:dyDescent="0.3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</row>
    <row r="493" spans="1:55" ht="15" thickBot="1" x14ac:dyDescent="0.3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</row>
    <row r="494" spans="1:55" ht="15" thickBot="1" x14ac:dyDescent="0.3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</row>
    <row r="495" spans="1:55" ht="15" thickBot="1" x14ac:dyDescent="0.3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</row>
    <row r="496" spans="1:55" ht="15" thickBot="1" x14ac:dyDescent="0.3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</row>
    <row r="497" spans="1:55" ht="15" thickBot="1" x14ac:dyDescent="0.3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</row>
    <row r="498" spans="1:55" ht="15" thickBot="1" x14ac:dyDescent="0.3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</row>
    <row r="499" spans="1:55" ht="15" thickBot="1" x14ac:dyDescent="0.3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</row>
    <row r="500" spans="1:55" ht="15" thickBot="1" x14ac:dyDescent="0.3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</row>
    <row r="501" spans="1:55" ht="15" thickBot="1" x14ac:dyDescent="0.3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</row>
    <row r="502" spans="1:55" ht="15" thickBot="1" x14ac:dyDescent="0.3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</row>
    <row r="503" spans="1:55" ht="15" thickBot="1" x14ac:dyDescent="0.3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</row>
    <row r="504" spans="1:55" ht="15" thickBot="1" x14ac:dyDescent="0.3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</row>
    <row r="505" spans="1:55" ht="15" thickBot="1" x14ac:dyDescent="0.3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</row>
    <row r="506" spans="1:55" ht="15" thickBot="1" x14ac:dyDescent="0.3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</row>
    <row r="507" spans="1:55" ht="15" thickBot="1" x14ac:dyDescent="0.3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</row>
    <row r="508" spans="1:55" ht="15" thickBot="1" x14ac:dyDescent="0.3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</row>
    <row r="509" spans="1:55" ht="15" thickBot="1" x14ac:dyDescent="0.3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</row>
    <row r="510" spans="1:55" ht="15" thickBot="1" x14ac:dyDescent="0.3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</row>
    <row r="511" spans="1:55" ht="15" thickBot="1" x14ac:dyDescent="0.3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</row>
    <row r="512" spans="1:55" ht="15" thickBot="1" x14ac:dyDescent="0.3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</row>
    <row r="513" spans="1:55" ht="15" thickBot="1" x14ac:dyDescent="0.3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</row>
    <row r="514" spans="1:55" ht="15" thickBot="1" x14ac:dyDescent="0.3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</row>
    <row r="515" spans="1:55" ht="15" thickBot="1" x14ac:dyDescent="0.3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</row>
    <row r="516" spans="1:55" ht="15" thickBot="1" x14ac:dyDescent="0.3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</row>
    <row r="517" spans="1:55" ht="15" thickBot="1" x14ac:dyDescent="0.3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</row>
    <row r="518" spans="1:55" ht="15" thickBot="1" x14ac:dyDescent="0.3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</row>
    <row r="519" spans="1:55" ht="15" thickBot="1" x14ac:dyDescent="0.3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</row>
    <row r="520" spans="1:55" ht="15" thickBot="1" x14ac:dyDescent="0.3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</row>
    <row r="521" spans="1:55" ht="15" thickBot="1" x14ac:dyDescent="0.3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</row>
    <row r="522" spans="1:55" ht="15" thickBot="1" x14ac:dyDescent="0.3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</row>
    <row r="523" spans="1:55" ht="15" thickBot="1" x14ac:dyDescent="0.3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</row>
    <row r="524" spans="1:55" ht="15" thickBot="1" x14ac:dyDescent="0.3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</row>
    <row r="525" spans="1:55" ht="15" thickBot="1" x14ac:dyDescent="0.3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</row>
    <row r="526" spans="1:55" ht="15" thickBot="1" x14ac:dyDescent="0.3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</row>
    <row r="527" spans="1:55" ht="15" thickBot="1" x14ac:dyDescent="0.3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</row>
    <row r="528" spans="1:55" ht="15" thickBot="1" x14ac:dyDescent="0.3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</row>
    <row r="529" spans="1:55" ht="15" thickBot="1" x14ac:dyDescent="0.3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</row>
    <row r="530" spans="1:55" ht="15" thickBot="1" x14ac:dyDescent="0.3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</row>
    <row r="531" spans="1:55" ht="15" thickBot="1" x14ac:dyDescent="0.3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</row>
    <row r="532" spans="1:55" ht="15" thickBot="1" x14ac:dyDescent="0.3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</row>
    <row r="533" spans="1:55" ht="15" thickBot="1" x14ac:dyDescent="0.3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</row>
    <row r="534" spans="1:55" ht="15" thickBot="1" x14ac:dyDescent="0.3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</row>
    <row r="535" spans="1:55" ht="15" thickBot="1" x14ac:dyDescent="0.3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10"/>
      <c r="AX535" s="10"/>
      <c r="AY535" s="10"/>
      <c r="AZ535" s="10"/>
      <c r="BA535" s="10"/>
      <c r="BB535" s="10"/>
      <c r="BC535" s="10"/>
    </row>
    <row r="536" spans="1:55" ht="15" thickBot="1" x14ac:dyDescent="0.3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10"/>
      <c r="AX536" s="10"/>
      <c r="AY536" s="10"/>
      <c r="AZ536" s="10"/>
      <c r="BA536" s="10"/>
      <c r="BB536" s="10"/>
      <c r="BC536" s="10"/>
    </row>
    <row r="537" spans="1:55" ht="15" thickBot="1" x14ac:dyDescent="0.3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"/>
      <c r="BC537" s="10"/>
    </row>
    <row r="538" spans="1:55" ht="15" thickBot="1" x14ac:dyDescent="0.3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10"/>
      <c r="AX538" s="10"/>
      <c r="AY538" s="10"/>
      <c r="AZ538" s="10"/>
      <c r="BA538" s="10"/>
      <c r="BB538" s="10"/>
      <c r="BC538" s="10"/>
    </row>
    <row r="539" spans="1:55" ht="15" thickBot="1" x14ac:dyDescent="0.3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"/>
      <c r="BC539" s="10"/>
    </row>
    <row r="540" spans="1:55" ht="15" thickBot="1" x14ac:dyDescent="0.3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10"/>
      <c r="AX540" s="10"/>
      <c r="AY540" s="10"/>
      <c r="AZ540" s="10"/>
      <c r="BA540" s="10"/>
      <c r="BB540" s="10"/>
      <c r="BC540" s="10"/>
    </row>
    <row r="541" spans="1:55" ht="15" thickBot="1" x14ac:dyDescent="0.3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10"/>
      <c r="AX541" s="10"/>
      <c r="AY541" s="10"/>
      <c r="AZ541" s="10"/>
      <c r="BA541" s="10"/>
      <c r="BB541" s="10"/>
      <c r="BC541" s="10"/>
    </row>
    <row r="542" spans="1:55" ht="15" thickBot="1" x14ac:dyDescent="0.3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"/>
      <c r="BC542" s="10"/>
    </row>
    <row r="543" spans="1:55" ht="15" thickBot="1" x14ac:dyDescent="0.3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"/>
      <c r="BC543" s="10"/>
    </row>
    <row r="544" spans="1:55" ht="15" thickBot="1" x14ac:dyDescent="0.3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10"/>
      <c r="AX544" s="10"/>
      <c r="AY544" s="10"/>
      <c r="AZ544" s="10"/>
      <c r="BA544" s="10"/>
      <c r="BB544" s="10"/>
      <c r="BC544" s="10"/>
    </row>
    <row r="545" spans="1:55" ht="15" thickBot="1" x14ac:dyDescent="0.3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"/>
      <c r="BC545" s="10"/>
    </row>
    <row r="546" spans="1:55" ht="15" thickBot="1" x14ac:dyDescent="0.3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10"/>
      <c r="AX546" s="10"/>
      <c r="AY546" s="10"/>
      <c r="AZ546" s="10"/>
      <c r="BA546" s="10"/>
      <c r="BB546" s="10"/>
      <c r="BC546" s="10"/>
    </row>
    <row r="547" spans="1:55" ht="15" thickBot="1" x14ac:dyDescent="0.3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"/>
      <c r="BC547" s="10"/>
    </row>
    <row r="548" spans="1:55" ht="15" thickBot="1" x14ac:dyDescent="0.3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10"/>
      <c r="AX548" s="10"/>
      <c r="AY548" s="10"/>
      <c r="AZ548" s="10"/>
      <c r="BA548" s="10"/>
      <c r="BB548" s="10"/>
      <c r="BC548" s="10"/>
    </row>
    <row r="549" spans="1:55" ht="15" thickBot="1" x14ac:dyDescent="0.3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10"/>
      <c r="AX549" s="10"/>
      <c r="AY549" s="10"/>
      <c r="AZ549" s="10"/>
      <c r="BA549" s="10"/>
      <c r="BB549" s="10"/>
      <c r="BC549" s="10"/>
    </row>
    <row r="550" spans="1:55" ht="15" thickBot="1" x14ac:dyDescent="0.3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"/>
      <c r="BC550" s="10"/>
    </row>
    <row r="551" spans="1:55" ht="15" thickBot="1" x14ac:dyDescent="0.3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10"/>
      <c r="AX551" s="10"/>
      <c r="AY551" s="10"/>
      <c r="AZ551" s="10"/>
      <c r="BA551" s="10"/>
      <c r="BB551" s="10"/>
      <c r="BC551" s="10"/>
    </row>
    <row r="552" spans="1:55" ht="15" thickBot="1" x14ac:dyDescent="0.3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10"/>
      <c r="AX552" s="10"/>
      <c r="AY552" s="10"/>
      <c r="AZ552" s="10"/>
      <c r="BA552" s="10"/>
      <c r="BB552" s="10"/>
      <c r="BC552" s="10"/>
    </row>
    <row r="553" spans="1:55" ht="15" thickBot="1" x14ac:dyDescent="0.3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10"/>
      <c r="AX553" s="10"/>
      <c r="AY553" s="10"/>
      <c r="AZ553" s="10"/>
      <c r="BA553" s="10"/>
      <c r="BB553" s="10"/>
      <c r="BC553" s="10"/>
    </row>
    <row r="554" spans="1:55" ht="15" thickBot="1" x14ac:dyDescent="0.3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10"/>
      <c r="AX554" s="10"/>
      <c r="AY554" s="10"/>
      <c r="AZ554" s="10"/>
      <c r="BA554" s="10"/>
      <c r="BB554" s="10"/>
      <c r="BC554" s="10"/>
    </row>
    <row r="555" spans="1:55" ht="15" thickBot="1" x14ac:dyDescent="0.3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</row>
    <row r="556" spans="1:55" ht="15" thickBot="1" x14ac:dyDescent="0.3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"/>
      <c r="BC556" s="10"/>
    </row>
    <row r="557" spans="1:55" ht="15" thickBot="1" x14ac:dyDescent="0.3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"/>
      <c r="BC557" s="10"/>
    </row>
    <row r="558" spans="1:55" ht="15" thickBot="1" x14ac:dyDescent="0.3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10"/>
      <c r="AX558" s="10"/>
      <c r="AY558" s="10"/>
      <c r="AZ558" s="10"/>
      <c r="BA558" s="10"/>
      <c r="BB558" s="10"/>
      <c r="BC558" s="10"/>
    </row>
    <row r="559" spans="1:55" ht="15" thickBot="1" x14ac:dyDescent="0.3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"/>
      <c r="BC559" s="10"/>
    </row>
    <row r="560" spans="1:55" ht="15" thickBot="1" x14ac:dyDescent="0.3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"/>
      <c r="BC560" s="10"/>
    </row>
    <row r="561" spans="1:55" ht="15" thickBot="1" x14ac:dyDescent="0.3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"/>
      <c r="BC561" s="10"/>
    </row>
    <row r="562" spans="1:55" ht="15" thickBot="1" x14ac:dyDescent="0.3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10"/>
      <c r="AX562" s="10"/>
      <c r="AY562" s="10"/>
      <c r="AZ562" s="10"/>
      <c r="BA562" s="10"/>
      <c r="BB562" s="10"/>
      <c r="BC562" s="10"/>
    </row>
    <row r="563" spans="1:55" ht="15" thickBot="1" x14ac:dyDescent="0.3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"/>
      <c r="BC563" s="10"/>
    </row>
    <row r="564" spans="1:55" ht="15" thickBot="1" x14ac:dyDescent="0.3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"/>
      <c r="BC564" s="10"/>
    </row>
    <row r="565" spans="1:55" ht="15" thickBot="1" x14ac:dyDescent="0.3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10"/>
      <c r="AX565" s="10"/>
      <c r="AY565" s="10"/>
      <c r="AZ565" s="10"/>
      <c r="BA565" s="10"/>
      <c r="BB565" s="10"/>
      <c r="BC565" s="10"/>
    </row>
    <row r="566" spans="1:55" ht="15" thickBot="1" x14ac:dyDescent="0.3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10"/>
      <c r="AX566" s="10"/>
      <c r="AY566" s="10"/>
      <c r="AZ566" s="10"/>
      <c r="BA566" s="10"/>
      <c r="BB566" s="10"/>
      <c r="BC566" s="10"/>
    </row>
    <row r="567" spans="1:55" ht="15" thickBot="1" x14ac:dyDescent="0.3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"/>
      <c r="BC567" s="10"/>
    </row>
    <row r="568" spans="1:55" ht="15" thickBot="1" x14ac:dyDescent="0.3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10"/>
      <c r="AX568" s="10"/>
      <c r="AY568" s="10"/>
      <c r="AZ568" s="10"/>
      <c r="BA568" s="10"/>
      <c r="BB568" s="10"/>
      <c r="BC568" s="10"/>
    </row>
    <row r="569" spans="1:55" ht="15" thickBot="1" x14ac:dyDescent="0.3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"/>
      <c r="BC569" s="10"/>
    </row>
    <row r="570" spans="1:55" ht="15" thickBot="1" x14ac:dyDescent="0.3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10"/>
      <c r="AX570" s="10"/>
      <c r="AY570" s="10"/>
      <c r="AZ570" s="10"/>
      <c r="BA570" s="10"/>
      <c r="BB570" s="10"/>
      <c r="BC570" s="10"/>
    </row>
    <row r="571" spans="1:55" ht="15" thickBot="1" x14ac:dyDescent="0.3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10"/>
      <c r="AX571" s="10"/>
      <c r="AY571" s="10"/>
      <c r="AZ571" s="10"/>
      <c r="BA571" s="10"/>
      <c r="BB571" s="10"/>
      <c r="BC571" s="10"/>
    </row>
    <row r="572" spans="1:55" ht="15" thickBot="1" x14ac:dyDescent="0.3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"/>
      <c r="BC572" s="10"/>
    </row>
    <row r="573" spans="1:55" ht="15" thickBot="1" x14ac:dyDescent="0.3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10"/>
      <c r="AX573" s="10"/>
      <c r="AY573" s="10"/>
      <c r="AZ573" s="10"/>
      <c r="BA573" s="10"/>
      <c r="BB573" s="10"/>
      <c r="BC573" s="10"/>
    </row>
    <row r="574" spans="1:55" ht="15" thickBot="1" x14ac:dyDescent="0.3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"/>
      <c r="BC574" s="10"/>
    </row>
    <row r="575" spans="1:55" ht="15" thickBot="1" x14ac:dyDescent="0.3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10"/>
      <c r="AX575" s="10"/>
      <c r="AY575" s="10"/>
      <c r="AZ575" s="10"/>
      <c r="BA575" s="10"/>
      <c r="BB575" s="10"/>
      <c r="BC575" s="10"/>
    </row>
    <row r="576" spans="1:55" ht="15" thickBot="1" x14ac:dyDescent="0.3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10"/>
      <c r="AX576" s="10"/>
      <c r="AY576" s="10"/>
      <c r="AZ576" s="10"/>
      <c r="BA576" s="10"/>
      <c r="BB576" s="10"/>
      <c r="BC576" s="10"/>
    </row>
    <row r="577" spans="1:55" ht="15" thickBot="1" x14ac:dyDescent="0.3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"/>
      <c r="BC577" s="10"/>
    </row>
    <row r="578" spans="1:55" ht="15" thickBot="1" x14ac:dyDescent="0.3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"/>
      <c r="BC578" s="10"/>
    </row>
    <row r="579" spans="1:55" ht="15" thickBot="1" x14ac:dyDescent="0.3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"/>
      <c r="BC579" s="10"/>
    </row>
    <row r="580" spans="1:55" ht="15" thickBot="1" x14ac:dyDescent="0.3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"/>
      <c r="BC580" s="10"/>
    </row>
    <row r="581" spans="1:55" ht="15" thickBot="1" x14ac:dyDescent="0.3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10"/>
      <c r="AX581" s="10"/>
      <c r="AY581" s="10"/>
      <c r="AZ581" s="10"/>
      <c r="BA581" s="10"/>
      <c r="BB581" s="10"/>
      <c r="BC581" s="10"/>
    </row>
    <row r="582" spans="1:55" ht="15" thickBot="1" x14ac:dyDescent="0.3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"/>
      <c r="BC582" s="10"/>
    </row>
    <row r="583" spans="1:55" ht="15" thickBot="1" x14ac:dyDescent="0.3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10"/>
      <c r="AX583" s="10"/>
      <c r="AY583" s="10"/>
      <c r="AZ583" s="10"/>
      <c r="BA583" s="10"/>
      <c r="BB583" s="10"/>
      <c r="BC583" s="10"/>
    </row>
    <row r="584" spans="1:55" ht="15" thickBot="1" x14ac:dyDescent="0.3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"/>
      <c r="BC584" s="10"/>
    </row>
    <row r="585" spans="1:55" ht="15" thickBot="1" x14ac:dyDescent="0.3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10"/>
      <c r="AX585" s="10"/>
      <c r="AY585" s="10"/>
      <c r="AZ585" s="10"/>
      <c r="BA585" s="10"/>
      <c r="BB585" s="10"/>
      <c r="BC585" s="10"/>
    </row>
    <row r="586" spans="1:55" ht="15" thickBot="1" x14ac:dyDescent="0.3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"/>
      <c r="BC586" s="10"/>
    </row>
    <row r="587" spans="1:55" ht="15" thickBot="1" x14ac:dyDescent="0.3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"/>
      <c r="BC587" s="10"/>
    </row>
    <row r="588" spans="1:55" ht="15" thickBot="1" x14ac:dyDescent="0.3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"/>
      <c r="BC588" s="10"/>
    </row>
    <row r="589" spans="1:55" ht="15" thickBot="1" x14ac:dyDescent="0.3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10"/>
      <c r="AX589" s="10"/>
      <c r="AY589" s="10"/>
      <c r="AZ589" s="10"/>
      <c r="BA589" s="10"/>
      <c r="BB589" s="10"/>
      <c r="BC589" s="10"/>
    </row>
    <row r="590" spans="1:55" ht="15" thickBot="1" x14ac:dyDescent="0.3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10"/>
      <c r="AX590" s="10"/>
      <c r="AY590" s="10"/>
      <c r="AZ590" s="10"/>
      <c r="BA590" s="10"/>
      <c r="BB590" s="10"/>
      <c r="BC590" s="10"/>
    </row>
    <row r="591" spans="1:55" ht="15" thickBot="1" x14ac:dyDescent="0.3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"/>
      <c r="BC591" s="10"/>
    </row>
    <row r="592" spans="1:55" ht="15" thickBot="1" x14ac:dyDescent="0.3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10"/>
      <c r="AX592" s="10"/>
      <c r="AY592" s="10"/>
      <c r="AZ592" s="10"/>
      <c r="BA592" s="10"/>
      <c r="BB592" s="10"/>
      <c r="BC592" s="10"/>
    </row>
    <row r="593" spans="1:55" ht="15" thickBot="1" x14ac:dyDescent="0.3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"/>
      <c r="BC593" s="10"/>
    </row>
    <row r="594" spans="1:55" ht="15" thickBot="1" x14ac:dyDescent="0.3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"/>
      <c r="BC594" s="10"/>
    </row>
    <row r="595" spans="1:55" ht="15" thickBot="1" x14ac:dyDescent="0.3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10"/>
      <c r="AX595" s="10"/>
      <c r="AY595" s="10"/>
      <c r="AZ595" s="10"/>
      <c r="BA595" s="10"/>
      <c r="BB595" s="10"/>
      <c r="BC595" s="10"/>
    </row>
    <row r="596" spans="1:55" ht="15" thickBot="1" x14ac:dyDescent="0.3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10"/>
      <c r="AX596" s="10"/>
      <c r="AY596" s="10"/>
      <c r="AZ596" s="10"/>
      <c r="BA596" s="10"/>
      <c r="BB596" s="10"/>
      <c r="BC596" s="10"/>
    </row>
    <row r="597" spans="1:55" ht="15" thickBot="1" x14ac:dyDescent="0.3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"/>
      <c r="BC597" s="10"/>
    </row>
    <row r="598" spans="1:55" ht="15" thickBot="1" x14ac:dyDescent="0.3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10"/>
      <c r="AX598" s="10"/>
      <c r="AY598" s="10"/>
      <c r="AZ598" s="10"/>
      <c r="BA598" s="10"/>
      <c r="BB598" s="10"/>
      <c r="BC598" s="10"/>
    </row>
    <row r="599" spans="1:55" ht="15" thickBot="1" x14ac:dyDescent="0.3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10"/>
      <c r="AX599" s="10"/>
      <c r="AY599" s="10"/>
      <c r="AZ599" s="10"/>
      <c r="BA599" s="10"/>
      <c r="BB599" s="10"/>
      <c r="BC599" s="10"/>
    </row>
    <row r="600" spans="1:55" ht="15" thickBot="1" x14ac:dyDescent="0.3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10"/>
      <c r="AX600" s="10"/>
      <c r="AY600" s="10"/>
      <c r="AZ600" s="10"/>
      <c r="BA600" s="10"/>
      <c r="BB600" s="10"/>
      <c r="BC600" s="10"/>
    </row>
    <row r="601" spans="1:55" ht="15" thickBot="1" x14ac:dyDescent="0.3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"/>
      <c r="BC601" s="10"/>
    </row>
    <row r="602" spans="1:55" ht="15" thickBot="1" x14ac:dyDescent="0.3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10"/>
      <c r="AX602" s="10"/>
      <c r="AY602" s="10"/>
      <c r="AZ602" s="10"/>
      <c r="BA602" s="10"/>
      <c r="BB602" s="10"/>
      <c r="BC602" s="10"/>
    </row>
    <row r="603" spans="1:55" ht="15" thickBot="1" x14ac:dyDescent="0.3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"/>
      <c r="BC603" s="10"/>
    </row>
    <row r="604" spans="1:55" ht="15" thickBot="1" x14ac:dyDescent="0.3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"/>
      <c r="BC604" s="10"/>
    </row>
    <row r="605" spans="1:55" ht="15" thickBot="1" x14ac:dyDescent="0.3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"/>
      <c r="BC605" s="10"/>
    </row>
    <row r="606" spans="1:55" ht="15" thickBot="1" x14ac:dyDescent="0.3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10"/>
      <c r="AX606" s="10"/>
      <c r="AY606" s="10"/>
      <c r="AZ606" s="10"/>
      <c r="BA606" s="10"/>
      <c r="BB606" s="10"/>
      <c r="BC606" s="10"/>
    </row>
    <row r="607" spans="1:55" ht="15" thickBot="1" x14ac:dyDescent="0.3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10"/>
      <c r="AX607" s="10"/>
      <c r="AY607" s="10"/>
      <c r="AZ607" s="10"/>
      <c r="BA607" s="10"/>
      <c r="BB607" s="10"/>
      <c r="BC607" s="10"/>
    </row>
    <row r="608" spans="1:55" ht="15" thickBot="1" x14ac:dyDescent="0.3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10"/>
      <c r="AX608" s="10"/>
      <c r="AY608" s="10"/>
      <c r="AZ608" s="10"/>
      <c r="BA608" s="10"/>
      <c r="BB608" s="10"/>
      <c r="BC608" s="10"/>
    </row>
    <row r="609" spans="1:55" ht="15" thickBot="1" x14ac:dyDescent="0.3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"/>
      <c r="BC609" s="10"/>
    </row>
    <row r="610" spans="1:55" ht="15" thickBot="1" x14ac:dyDescent="0.3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10"/>
      <c r="AX610" s="10"/>
      <c r="AY610" s="10"/>
      <c r="AZ610" s="10"/>
      <c r="BA610" s="10"/>
      <c r="BB610" s="10"/>
      <c r="BC610" s="10"/>
    </row>
    <row r="611" spans="1:55" ht="15" thickBot="1" x14ac:dyDescent="0.3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"/>
      <c r="BC611" s="10"/>
    </row>
    <row r="612" spans="1:55" ht="15" thickBot="1" x14ac:dyDescent="0.3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"/>
      <c r="BC612" s="10"/>
    </row>
    <row r="613" spans="1:55" ht="15" thickBot="1" x14ac:dyDescent="0.3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"/>
      <c r="BC613" s="10"/>
    </row>
    <row r="614" spans="1:55" ht="15" thickBot="1" x14ac:dyDescent="0.3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10"/>
      <c r="AX614" s="10"/>
      <c r="AY614" s="10"/>
      <c r="AZ614" s="10"/>
      <c r="BA614" s="10"/>
      <c r="BB614" s="10"/>
      <c r="BC614" s="10"/>
    </row>
    <row r="615" spans="1:55" ht="15" thickBot="1" x14ac:dyDescent="0.3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"/>
      <c r="BC615" s="10"/>
    </row>
    <row r="616" spans="1:55" ht="15" thickBot="1" x14ac:dyDescent="0.3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"/>
      <c r="BC616" s="10"/>
    </row>
    <row r="617" spans="1:55" ht="15" thickBot="1" x14ac:dyDescent="0.3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10"/>
      <c r="AX617" s="10"/>
      <c r="AY617" s="10"/>
      <c r="AZ617" s="10"/>
      <c r="BA617" s="10"/>
      <c r="BB617" s="10"/>
      <c r="BC617" s="10"/>
    </row>
    <row r="618" spans="1:55" ht="15" thickBot="1" x14ac:dyDescent="0.3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"/>
      <c r="BC618" s="10"/>
    </row>
    <row r="619" spans="1:55" ht="15" thickBot="1" x14ac:dyDescent="0.3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"/>
      <c r="BC619" s="10"/>
    </row>
    <row r="620" spans="1:55" ht="15" thickBot="1" x14ac:dyDescent="0.3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"/>
      <c r="BC620" s="10"/>
    </row>
    <row r="621" spans="1:55" ht="15" thickBot="1" x14ac:dyDescent="0.3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10"/>
      <c r="AX621" s="10"/>
      <c r="AY621" s="10"/>
      <c r="AZ621" s="10"/>
      <c r="BA621" s="10"/>
      <c r="BB621" s="10"/>
      <c r="BC621" s="10"/>
    </row>
    <row r="622" spans="1:55" ht="15" thickBot="1" x14ac:dyDescent="0.3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10"/>
      <c r="AX622" s="10"/>
      <c r="AY622" s="10"/>
      <c r="AZ622" s="10"/>
      <c r="BA622" s="10"/>
      <c r="BB622" s="10"/>
      <c r="BC622" s="10"/>
    </row>
    <row r="623" spans="1:55" ht="15" thickBot="1" x14ac:dyDescent="0.3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10"/>
      <c r="AX623" s="10"/>
      <c r="AY623" s="10"/>
      <c r="AZ623" s="10"/>
      <c r="BA623" s="10"/>
      <c r="BB623" s="10"/>
      <c r="BC623" s="10"/>
    </row>
    <row r="624" spans="1:55" ht="15" thickBot="1" x14ac:dyDescent="0.3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10"/>
      <c r="AX624" s="10"/>
      <c r="AY624" s="10"/>
      <c r="AZ624" s="10"/>
      <c r="BA624" s="10"/>
      <c r="BB624" s="10"/>
      <c r="BC624" s="10"/>
    </row>
    <row r="625" spans="1:55" ht="15" thickBot="1" x14ac:dyDescent="0.3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"/>
      <c r="BC625" s="10"/>
    </row>
    <row r="626" spans="1:55" ht="15" thickBot="1" x14ac:dyDescent="0.3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"/>
      <c r="BC626" s="10"/>
    </row>
    <row r="627" spans="1:55" ht="15" thickBot="1" x14ac:dyDescent="0.3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"/>
      <c r="BC627" s="10"/>
    </row>
    <row r="628" spans="1:55" ht="15" thickBot="1" x14ac:dyDescent="0.3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10"/>
      <c r="AX628" s="10"/>
      <c r="AY628" s="10"/>
      <c r="AZ628" s="10"/>
      <c r="BA628" s="10"/>
      <c r="BB628" s="10"/>
      <c r="BC628" s="10"/>
    </row>
    <row r="629" spans="1:55" ht="15" thickBot="1" x14ac:dyDescent="0.3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"/>
      <c r="BC629" s="10"/>
    </row>
    <row r="630" spans="1:55" ht="15" thickBot="1" x14ac:dyDescent="0.3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10"/>
      <c r="AX630" s="10"/>
      <c r="AY630" s="10"/>
      <c r="AZ630" s="10"/>
      <c r="BA630" s="10"/>
      <c r="BB630" s="10"/>
      <c r="BC630" s="10"/>
    </row>
    <row r="631" spans="1:55" ht="15" thickBot="1" x14ac:dyDescent="0.3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10"/>
      <c r="AX631" s="10"/>
      <c r="AY631" s="10"/>
      <c r="AZ631" s="10"/>
      <c r="BA631" s="10"/>
      <c r="BB631" s="10"/>
      <c r="BC631" s="10"/>
    </row>
    <row r="632" spans="1:55" ht="15" thickBot="1" x14ac:dyDescent="0.3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10"/>
      <c r="AX632" s="10"/>
      <c r="AY632" s="10"/>
      <c r="AZ632" s="10"/>
      <c r="BA632" s="10"/>
      <c r="BB632" s="10"/>
      <c r="BC632" s="10"/>
    </row>
    <row r="633" spans="1:55" ht="15" thickBot="1" x14ac:dyDescent="0.3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10"/>
      <c r="AX633" s="10"/>
      <c r="AY633" s="10"/>
      <c r="AZ633" s="10"/>
      <c r="BA633" s="10"/>
      <c r="BB633" s="10"/>
      <c r="BC633" s="10"/>
    </row>
    <row r="634" spans="1:55" ht="15" thickBot="1" x14ac:dyDescent="0.3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"/>
      <c r="BC634" s="10"/>
    </row>
    <row r="635" spans="1:55" ht="15" thickBot="1" x14ac:dyDescent="0.3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"/>
      <c r="BC635" s="10"/>
    </row>
    <row r="636" spans="1:55" ht="15" thickBot="1" x14ac:dyDescent="0.3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"/>
      <c r="BC636" s="10"/>
    </row>
    <row r="637" spans="1:55" ht="15" thickBot="1" x14ac:dyDescent="0.3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10"/>
      <c r="AX637" s="10"/>
      <c r="AY637" s="10"/>
      <c r="AZ637" s="10"/>
      <c r="BA637" s="10"/>
      <c r="BB637" s="10"/>
      <c r="BC637" s="10"/>
    </row>
    <row r="638" spans="1:55" ht="15" thickBot="1" x14ac:dyDescent="0.3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"/>
      <c r="BC638" s="10"/>
    </row>
    <row r="639" spans="1:55" ht="15" thickBot="1" x14ac:dyDescent="0.3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10"/>
      <c r="AX639" s="10"/>
      <c r="AY639" s="10"/>
      <c r="AZ639" s="10"/>
      <c r="BA639" s="10"/>
      <c r="BB639" s="10"/>
      <c r="BC639" s="10"/>
    </row>
    <row r="640" spans="1:55" ht="15" thickBot="1" x14ac:dyDescent="0.3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10"/>
      <c r="AX640" s="10"/>
      <c r="AY640" s="10"/>
      <c r="AZ640" s="10"/>
      <c r="BA640" s="10"/>
      <c r="BB640" s="10"/>
      <c r="BC640" s="10"/>
    </row>
    <row r="641" spans="1:55" ht="15" thickBot="1" x14ac:dyDescent="0.3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"/>
      <c r="BC641" s="10"/>
    </row>
    <row r="642" spans="1:55" ht="15" thickBot="1" x14ac:dyDescent="0.3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10"/>
      <c r="AX642" s="10"/>
      <c r="AY642" s="10"/>
      <c r="AZ642" s="10"/>
      <c r="BA642" s="10"/>
      <c r="BB642" s="10"/>
      <c r="BC642" s="10"/>
    </row>
    <row r="643" spans="1:55" ht="15" thickBot="1" x14ac:dyDescent="0.3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10"/>
      <c r="AX643" s="10"/>
      <c r="AY643" s="10"/>
      <c r="AZ643" s="10"/>
      <c r="BA643" s="10"/>
      <c r="BB643" s="10"/>
      <c r="BC643" s="10"/>
    </row>
    <row r="644" spans="1:55" ht="15" thickBot="1" x14ac:dyDescent="0.3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"/>
      <c r="BC644" s="10"/>
    </row>
    <row r="645" spans="1:55" ht="15" thickBot="1" x14ac:dyDescent="0.3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10"/>
      <c r="AX645" s="10"/>
      <c r="AY645" s="10"/>
      <c r="AZ645" s="10"/>
      <c r="BA645" s="10"/>
      <c r="BB645" s="10"/>
      <c r="BC645" s="10"/>
    </row>
    <row r="646" spans="1:55" ht="15" thickBot="1" x14ac:dyDescent="0.3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10"/>
      <c r="AX646" s="10"/>
      <c r="AY646" s="10"/>
      <c r="AZ646" s="10"/>
      <c r="BA646" s="10"/>
      <c r="BB646" s="10"/>
      <c r="BC646" s="10"/>
    </row>
    <row r="647" spans="1:55" ht="15" thickBot="1" x14ac:dyDescent="0.3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"/>
      <c r="BC647" s="10"/>
    </row>
    <row r="648" spans="1:55" ht="15" thickBot="1" x14ac:dyDescent="0.3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10"/>
      <c r="AX648" s="10"/>
      <c r="AY648" s="10"/>
      <c r="AZ648" s="10"/>
      <c r="BA648" s="10"/>
      <c r="BB648" s="10"/>
      <c r="BC648" s="10"/>
    </row>
    <row r="649" spans="1:55" ht="15" thickBot="1" x14ac:dyDescent="0.3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"/>
      <c r="BC649" s="10"/>
    </row>
    <row r="650" spans="1:55" ht="15" thickBot="1" x14ac:dyDescent="0.3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10"/>
      <c r="AX650" s="10"/>
      <c r="AY650" s="10"/>
      <c r="AZ650" s="10"/>
      <c r="BA650" s="10"/>
      <c r="BB650" s="10"/>
      <c r="BC650" s="10"/>
    </row>
    <row r="651" spans="1:55" ht="15" thickBot="1" x14ac:dyDescent="0.3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10"/>
      <c r="AX651" s="10"/>
      <c r="AY651" s="10"/>
      <c r="AZ651" s="10"/>
      <c r="BA651" s="10"/>
      <c r="BB651" s="10"/>
      <c r="BC651" s="10"/>
    </row>
    <row r="652" spans="1:55" ht="15" thickBot="1" x14ac:dyDescent="0.3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"/>
      <c r="BC652" s="10"/>
    </row>
    <row r="653" spans="1:55" ht="15" thickBot="1" x14ac:dyDescent="0.3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"/>
      <c r="BC653" s="10"/>
    </row>
    <row r="654" spans="1:55" ht="15" thickBot="1" x14ac:dyDescent="0.3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10"/>
      <c r="AX654" s="10"/>
      <c r="AY654" s="10"/>
      <c r="AZ654" s="10"/>
      <c r="BA654" s="10"/>
      <c r="BB654" s="10"/>
      <c r="BC654" s="10"/>
    </row>
    <row r="655" spans="1:55" ht="15" thickBot="1" x14ac:dyDescent="0.3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10"/>
      <c r="AX655" s="10"/>
      <c r="AY655" s="10"/>
      <c r="AZ655" s="10"/>
      <c r="BA655" s="10"/>
      <c r="BB655" s="10"/>
      <c r="BC655" s="10"/>
    </row>
    <row r="656" spans="1:55" ht="15" thickBot="1" x14ac:dyDescent="0.3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"/>
      <c r="BC656" s="10"/>
    </row>
    <row r="657" spans="1:55" ht="15" thickBot="1" x14ac:dyDescent="0.3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"/>
      <c r="BC657" s="10"/>
    </row>
    <row r="658" spans="1:55" ht="15" thickBot="1" x14ac:dyDescent="0.3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10"/>
      <c r="AX658" s="10"/>
      <c r="AY658" s="10"/>
      <c r="AZ658" s="10"/>
      <c r="BA658" s="10"/>
      <c r="BB658" s="10"/>
      <c r="BC658" s="10"/>
    </row>
    <row r="659" spans="1:55" ht="15" thickBot="1" x14ac:dyDescent="0.3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"/>
      <c r="BC659" s="10"/>
    </row>
    <row r="660" spans="1:55" ht="15" thickBot="1" x14ac:dyDescent="0.3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10"/>
      <c r="AX660" s="10"/>
      <c r="AY660" s="10"/>
      <c r="AZ660" s="10"/>
      <c r="BA660" s="10"/>
      <c r="BB660" s="10"/>
      <c r="BC660" s="10"/>
    </row>
    <row r="661" spans="1:55" ht="15" thickBot="1" x14ac:dyDescent="0.3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10"/>
      <c r="AX661" s="10"/>
      <c r="AY661" s="10"/>
      <c r="AZ661" s="10"/>
      <c r="BA661" s="10"/>
      <c r="BB661" s="10"/>
      <c r="BC661" s="10"/>
    </row>
    <row r="662" spans="1:55" ht="15" thickBot="1" x14ac:dyDescent="0.3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"/>
      <c r="BC662" s="10"/>
    </row>
    <row r="663" spans="1:55" ht="15" thickBot="1" x14ac:dyDescent="0.3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10"/>
      <c r="AX663" s="10"/>
      <c r="AY663" s="10"/>
      <c r="AZ663" s="10"/>
      <c r="BA663" s="10"/>
      <c r="BB663" s="10"/>
      <c r="BC663" s="10"/>
    </row>
    <row r="664" spans="1:55" ht="15" thickBot="1" x14ac:dyDescent="0.3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10"/>
      <c r="AX664" s="10"/>
      <c r="AY664" s="10"/>
      <c r="AZ664" s="10"/>
      <c r="BA664" s="10"/>
      <c r="BB664" s="10"/>
      <c r="BC664" s="10"/>
    </row>
    <row r="665" spans="1:55" ht="15" thickBot="1" x14ac:dyDescent="0.3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"/>
      <c r="BC665" s="10"/>
    </row>
    <row r="666" spans="1:55" ht="15" thickBot="1" x14ac:dyDescent="0.3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"/>
      <c r="BC666" s="10"/>
    </row>
    <row r="667" spans="1:55" ht="15" thickBot="1" x14ac:dyDescent="0.3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"/>
      <c r="BC667" s="10"/>
    </row>
    <row r="668" spans="1:55" ht="15" thickBot="1" x14ac:dyDescent="0.3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10"/>
      <c r="AX668" s="10"/>
      <c r="AY668" s="10"/>
      <c r="AZ668" s="10"/>
      <c r="BA668" s="10"/>
      <c r="BB668" s="10"/>
      <c r="BC668" s="10"/>
    </row>
    <row r="669" spans="1:55" ht="15" thickBot="1" x14ac:dyDescent="0.3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"/>
      <c r="BC669" s="10"/>
    </row>
    <row r="670" spans="1:55" ht="15" thickBot="1" x14ac:dyDescent="0.3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10"/>
      <c r="AX670" s="10"/>
      <c r="AY670" s="10"/>
      <c r="AZ670" s="10"/>
      <c r="BA670" s="10"/>
      <c r="BB670" s="10"/>
      <c r="BC670" s="10"/>
    </row>
    <row r="671" spans="1:55" ht="15" thickBot="1" x14ac:dyDescent="0.3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"/>
      <c r="BC671" s="10"/>
    </row>
    <row r="672" spans="1:55" ht="15" thickBot="1" x14ac:dyDescent="0.3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"/>
      <c r="BC672" s="10"/>
    </row>
    <row r="673" spans="1:55" ht="15" thickBot="1" x14ac:dyDescent="0.3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"/>
      <c r="BC673" s="10"/>
    </row>
    <row r="674" spans="1:55" ht="15" thickBot="1" x14ac:dyDescent="0.3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"/>
      <c r="BC674" s="10"/>
    </row>
    <row r="675" spans="1:55" ht="15" thickBot="1" x14ac:dyDescent="0.3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10"/>
      <c r="AX675" s="10"/>
      <c r="AY675" s="10"/>
      <c r="AZ675" s="10"/>
      <c r="BA675" s="10"/>
      <c r="BB675" s="10"/>
      <c r="BC675" s="10"/>
    </row>
    <row r="676" spans="1:55" ht="15" thickBot="1" x14ac:dyDescent="0.3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"/>
      <c r="BC676" s="10"/>
    </row>
    <row r="677" spans="1:55" ht="15" thickBot="1" x14ac:dyDescent="0.3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10"/>
      <c r="AX677" s="10"/>
      <c r="AY677" s="10"/>
      <c r="AZ677" s="10"/>
      <c r="BA677" s="10"/>
      <c r="BB677" s="10"/>
      <c r="BC677" s="10"/>
    </row>
    <row r="678" spans="1:55" ht="15" thickBot="1" x14ac:dyDescent="0.3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10"/>
      <c r="AX678" s="10"/>
      <c r="AY678" s="10"/>
      <c r="AZ678" s="10"/>
      <c r="BA678" s="10"/>
      <c r="BB678" s="10"/>
      <c r="BC678" s="10"/>
    </row>
    <row r="679" spans="1:55" ht="15" thickBot="1" x14ac:dyDescent="0.3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10"/>
      <c r="AX679" s="10"/>
      <c r="AY679" s="10"/>
      <c r="AZ679" s="10"/>
      <c r="BA679" s="10"/>
      <c r="BB679" s="10"/>
      <c r="BC679" s="10"/>
    </row>
    <row r="680" spans="1:55" ht="15" thickBot="1" x14ac:dyDescent="0.3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"/>
      <c r="BC680" s="10"/>
    </row>
    <row r="681" spans="1:55" ht="15" thickBot="1" x14ac:dyDescent="0.3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10"/>
      <c r="AX681" s="10"/>
      <c r="AY681" s="10"/>
      <c r="AZ681" s="10"/>
      <c r="BA681" s="10"/>
      <c r="BB681" s="10"/>
      <c r="BC681" s="10"/>
    </row>
    <row r="682" spans="1:55" ht="15" thickBot="1" x14ac:dyDescent="0.3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"/>
      <c r="BC682" s="10"/>
    </row>
    <row r="683" spans="1:55" ht="15" thickBot="1" x14ac:dyDescent="0.3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"/>
      <c r="BC683" s="10"/>
    </row>
    <row r="684" spans="1:55" ht="15" thickBot="1" x14ac:dyDescent="0.3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"/>
      <c r="BC684" s="10"/>
    </row>
    <row r="685" spans="1:55" ht="15" thickBot="1" x14ac:dyDescent="0.3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"/>
      <c r="BC685" s="10"/>
    </row>
    <row r="686" spans="1:55" ht="15" thickBot="1" x14ac:dyDescent="0.3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10"/>
      <c r="AX686" s="10"/>
      <c r="AY686" s="10"/>
      <c r="AZ686" s="10"/>
      <c r="BA686" s="10"/>
      <c r="BB686" s="10"/>
      <c r="BC686" s="10"/>
    </row>
    <row r="687" spans="1:55" ht="15" thickBot="1" x14ac:dyDescent="0.3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"/>
      <c r="BC687" s="10"/>
    </row>
    <row r="688" spans="1:55" ht="15" thickBot="1" x14ac:dyDescent="0.3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10"/>
      <c r="AX688" s="10"/>
      <c r="AY688" s="10"/>
      <c r="AZ688" s="10"/>
      <c r="BA688" s="10"/>
      <c r="BB688" s="10"/>
      <c r="BC688" s="10"/>
    </row>
    <row r="689" spans="1:55" ht="15" thickBot="1" x14ac:dyDescent="0.3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10"/>
      <c r="AX689" s="10"/>
      <c r="AY689" s="10"/>
      <c r="AZ689" s="10"/>
      <c r="BA689" s="10"/>
      <c r="BB689" s="10"/>
      <c r="BC689" s="10"/>
    </row>
    <row r="690" spans="1:55" ht="15" thickBot="1" x14ac:dyDescent="0.3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10"/>
      <c r="AX690" s="10"/>
      <c r="AY690" s="10"/>
      <c r="AZ690" s="10"/>
      <c r="BA690" s="10"/>
      <c r="BB690" s="10"/>
      <c r="BC690" s="10"/>
    </row>
    <row r="691" spans="1:55" ht="15" thickBot="1" x14ac:dyDescent="0.3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"/>
      <c r="BC691" s="10"/>
    </row>
    <row r="692" spans="1:55" ht="15" thickBot="1" x14ac:dyDescent="0.3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10"/>
      <c r="AX692" s="10"/>
      <c r="AY692" s="10"/>
      <c r="AZ692" s="10"/>
      <c r="BA692" s="10"/>
      <c r="BB692" s="10"/>
      <c r="BC692" s="10"/>
    </row>
    <row r="693" spans="1:55" ht="15" thickBot="1" x14ac:dyDescent="0.3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"/>
      <c r="BC693" s="10"/>
    </row>
    <row r="694" spans="1:55" ht="15" thickBot="1" x14ac:dyDescent="0.3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10"/>
      <c r="AX694" s="10"/>
      <c r="AY694" s="10"/>
      <c r="AZ694" s="10"/>
      <c r="BA694" s="10"/>
      <c r="BB694" s="10"/>
      <c r="BC694" s="10"/>
    </row>
    <row r="695" spans="1:55" ht="15" thickBot="1" x14ac:dyDescent="0.3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"/>
      <c r="BC695" s="10"/>
    </row>
    <row r="696" spans="1:55" ht="15" thickBot="1" x14ac:dyDescent="0.3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"/>
      <c r="BC696" s="10"/>
    </row>
    <row r="697" spans="1:55" ht="15" thickBot="1" x14ac:dyDescent="0.3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10"/>
      <c r="AX697" s="10"/>
      <c r="AY697" s="10"/>
      <c r="AZ697" s="10"/>
      <c r="BA697" s="10"/>
      <c r="BB697" s="10"/>
      <c r="BC697" s="10"/>
    </row>
    <row r="698" spans="1:55" ht="15" thickBot="1" x14ac:dyDescent="0.3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"/>
      <c r="BC698" s="10"/>
    </row>
    <row r="699" spans="1:55" ht="15" thickBot="1" x14ac:dyDescent="0.3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"/>
      <c r="BC699" s="10"/>
    </row>
    <row r="700" spans="1:55" ht="15" thickBot="1" x14ac:dyDescent="0.3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10"/>
      <c r="AX700" s="10"/>
      <c r="AY700" s="10"/>
      <c r="AZ700" s="10"/>
      <c r="BA700" s="10"/>
      <c r="BB700" s="10"/>
      <c r="BC700" s="10"/>
    </row>
    <row r="701" spans="1:55" ht="15" thickBot="1" x14ac:dyDescent="0.3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10"/>
      <c r="BB701" s="10"/>
      <c r="BC701" s="10"/>
    </row>
    <row r="702" spans="1:55" ht="15" thickBot="1" x14ac:dyDescent="0.3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10"/>
      <c r="AX702" s="10"/>
      <c r="AY702" s="10"/>
      <c r="AZ702" s="10"/>
      <c r="BA702" s="10"/>
      <c r="BB702" s="10"/>
      <c r="BC702" s="10"/>
    </row>
    <row r="703" spans="1:55" ht="15" thickBot="1" x14ac:dyDescent="0.3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  <c r="BA703" s="10"/>
      <c r="BB703" s="10"/>
      <c r="BC703" s="10"/>
    </row>
    <row r="704" spans="1:55" ht="15" thickBot="1" x14ac:dyDescent="0.3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10"/>
      <c r="AX704" s="10"/>
      <c r="AY704" s="10"/>
      <c r="AZ704" s="10"/>
      <c r="BA704" s="10"/>
      <c r="BB704" s="10"/>
      <c r="BC704" s="10"/>
    </row>
    <row r="705" spans="1:55" ht="15" thickBot="1" x14ac:dyDescent="0.3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10"/>
      <c r="BB705" s="10"/>
      <c r="BC705" s="10"/>
    </row>
    <row r="706" spans="1:55" ht="15" thickBot="1" x14ac:dyDescent="0.3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10"/>
      <c r="AX706" s="10"/>
      <c r="AY706" s="10"/>
      <c r="AZ706" s="10"/>
      <c r="BA706" s="10"/>
      <c r="BB706" s="10"/>
      <c r="BC706" s="10"/>
    </row>
    <row r="707" spans="1:55" ht="15" thickBot="1" x14ac:dyDescent="0.3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A707" s="10"/>
      <c r="BB707" s="10"/>
      <c r="BC707" s="10"/>
    </row>
    <row r="708" spans="1:55" ht="15" thickBot="1" x14ac:dyDescent="0.3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A708" s="10"/>
      <c r="BB708" s="10"/>
      <c r="BC708" s="10"/>
    </row>
    <row r="709" spans="1:55" ht="15" thickBot="1" x14ac:dyDescent="0.3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10"/>
      <c r="AX709" s="10"/>
      <c r="AY709" s="10"/>
      <c r="AZ709" s="10"/>
      <c r="BA709" s="10"/>
      <c r="BB709" s="10"/>
      <c r="BC709" s="10"/>
    </row>
    <row r="710" spans="1:55" ht="15" thickBot="1" x14ac:dyDescent="0.3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10"/>
      <c r="AX710" s="10"/>
      <c r="AY710" s="10"/>
      <c r="AZ710" s="10"/>
      <c r="BA710" s="10"/>
      <c r="BB710" s="10"/>
      <c r="BC710" s="10"/>
    </row>
    <row r="711" spans="1:55" ht="15" thickBot="1" x14ac:dyDescent="0.3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10"/>
      <c r="AX711" s="10"/>
      <c r="AY711" s="10"/>
      <c r="AZ711" s="10"/>
      <c r="BA711" s="10"/>
      <c r="BB711" s="10"/>
      <c r="BC711" s="10"/>
    </row>
    <row r="712" spans="1:55" ht="15" thickBot="1" x14ac:dyDescent="0.3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"/>
      <c r="BC712" s="10"/>
    </row>
    <row r="713" spans="1:55" ht="15" thickBot="1" x14ac:dyDescent="0.3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10"/>
      <c r="AX713" s="10"/>
      <c r="AY713" s="10"/>
      <c r="AZ713" s="10"/>
      <c r="BA713" s="10"/>
      <c r="BB713" s="10"/>
      <c r="BC713" s="10"/>
    </row>
    <row r="714" spans="1:55" ht="15" thickBot="1" x14ac:dyDescent="0.3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"/>
      <c r="BC714" s="10"/>
    </row>
    <row r="715" spans="1:55" ht="15" thickBot="1" x14ac:dyDescent="0.3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10"/>
      <c r="AX715" s="10"/>
      <c r="AY715" s="10"/>
      <c r="AZ715" s="10"/>
      <c r="BA715" s="10"/>
      <c r="BB715" s="10"/>
      <c r="BC715" s="10"/>
    </row>
    <row r="716" spans="1:55" ht="15" thickBot="1" x14ac:dyDescent="0.3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10"/>
      <c r="AX716" s="10"/>
      <c r="AY716" s="10"/>
      <c r="AZ716" s="10"/>
      <c r="BA716" s="10"/>
      <c r="BB716" s="10"/>
      <c r="BC716" s="10"/>
    </row>
    <row r="717" spans="1:55" ht="15" thickBot="1" x14ac:dyDescent="0.3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10"/>
      <c r="AX717" s="10"/>
      <c r="AY717" s="10"/>
      <c r="AZ717" s="10"/>
      <c r="BA717" s="10"/>
      <c r="BB717" s="10"/>
      <c r="BC717" s="10"/>
    </row>
    <row r="718" spans="1:55" ht="15" thickBot="1" x14ac:dyDescent="0.3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  <c r="BA718" s="10"/>
      <c r="BB718" s="10"/>
      <c r="BC718" s="10"/>
    </row>
    <row r="719" spans="1:55" ht="15" thickBot="1" x14ac:dyDescent="0.3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10"/>
      <c r="AX719" s="10"/>
      <c r="AY719" s="10"/>
      <c r="AZ719" s="10"/>
      <c r="BA719" s="10"/>
      <c r="BB719" s="10"/>
      <c r="BC719" s="10"/>
    </row>
    <row r="720" spans="1:55" ht="15" thickBot="1" x14ac:dyDescent="0.3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10"/>
      <c r="AX720" s="10"/>
      <c r="AY720" s="10"/>
      <c r="AZ720" s="10"/>
      <c r="BA720" s="10"/>
      <c r="BB720" s="10"/>
      <c r="BC720" s="10"/>
    </row>
    <row r="721" spans="1:55" ht="15" thickBot="1" x14ac:dyDescent="0.3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10"/>
      <c r="AX721" s="10"/>
      <c r="AY721" s="10"/>
      <c r="AZ721" s="10"/>
      <c r="BA721" s="10"/>
      <c r="BB721" s="10"/>
      <c r="BC721" s="10"/>
    </row>
    <row r="722" spans="1:55" ht="15" thickBot="1" x14ac:dyDescent="0.3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  <c r="BA722" s="10"/>
      <c r="BB722" s="10"/>
      <c r="BC722" s="10"/>
    </row>
    <row r="723" spans="1:55" ht="15" thickBot="1" x14ac:dyDescent="0.3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10"/>
      <c r="AX723" s="10"/>
      <c r="AY723" s="10"/>
      <c r="AZ723" s="10"/>
      <c r="BA723" s="10"/>
      <c r="BB723" s="10"/>
      <c r="BC723" s="10"/>
    </row>
    <row r="724" spans="1:55" ht="15" thickBot="1" x14ac:dyDescent="0.3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10"/>
      <c r="AX724" s="10"/>
      <c r="AY724" s="10"/>
      <c r="AZ724" s="10"/>
      <c r="BA724" s="10"/>
      <c r="BB724" s="10"/>
      <c r="BC724" s="10"/>
    </row>
    <row r="725" spans="1:55" ht="15" thickBot="1" x14ac:dyDescent="0.3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  <c r="BA725" s="10"/>
      <c r="BB725" s="10"/>
      <c r="BC725" s="10"/>
    </row>
    <row r="726" spans="1:55" ht="15" thickBot="1" x14ac:dyDescent="0.3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"/>
      <c r="BC726" s="10"/>
    </row>
    <row r="727" spans="1:55" ht="15" thickBot="1" x14ac:dyDescent="0.3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"/>
      <c r="BC727" s="10"/>
    </row>
    <row r="728" spans="1:55" ht="15" thickBot="1" x14ac:dyDescent="0.3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10"/>
      <c r="AX728" s="10"/>
      <c r="AY728" s="10"/>
      <c r="AZ728" s="10"/>
      <c r="BA728" s="10"/>
      <c r="BB728" s="10"/>
      <c r="BC728" s="10"/>
    </row>
    <row r="729" spans="1:55" ht="15" thickBot="1" x14ac:dyDescent="0.3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"/>
      <c r="BC729" s="10"/>
    </row>
    <row r="730" spans="1:55" ht="15" thickBot="1" x14ac:dyDescent="0.3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10"/>
      <c r="AX730" s="10"/>
      <c r="AY730" s="10"/>
      <c r="AZ730" s="10"/>
      <c r="BA730" s="10"/>
      <c r="BB730" s="10"/>
      <c r="BC730" s="10"/>
    </row>
    <row r="731" spans="1:55" ht="15" thickBot="1" x14ac:dyDescent="0.3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10"/>
      <c r="AX731" s="10"/>
      <c r="AY731" s="10"/>
      <c r="AZ731" s="10"/>
      <c r="BA731" s="10"/>
      <c r="BB731" s="10"/>
      <c r="BC731" s="10"/>
    </row>
    <row r="732" spans="1:55" ht="15" thickBot="1" x14ac:dyDescent="0.3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10"/>
      <c r="AX732" s="10"/>
      <c r="AY732" s="10"/>
      <c r="AZ732" s="10"/>
      <c r="BA732" s="10"/>
      <c r="BB732" s="10"/>
      <c r="BC732" s="10"/>
    </row>
    <row r="733" spans="1:55" ht="15" thickBot="1" x14ac:dyDescent="0.3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10"/>
      <c r="AX733" s="10"/>
      <c r="AY733" s="10"/>
      <c r="AZ733" s="10"/>
      <c r="BA733" s="10"/>
      <c r="BB733" s="10"/>
      <c r="BC733" s="10"/>
    </row>
    <row r="734" spans="1:55" ht="15" thickBot="1" x14ac:dyDescent="0.3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10"/>
      <c r="AX734" s="10"/>
      <c r="AY734" s="10"/>
      <c r="AZ734" s="10"/>
      <c r="BA734" s="10"/>
      <c r="BB734" s="10"/>
      <c r="BC734" s="10"/>
    </row>
    <row r="735" spans="1:55" ht="15" thickBot="1" x14ac:dyDescent="0.3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A735" s="10"/>
      <c r="BB735" s="10"/>
      <c r="BC735" s="10"/>
    </row>
    <row r="736" spans="1:55" ht="15" thickBot="1" x14ac:dyDescent="0.3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10"/>
      <c r="AX736" s="10"/>
      <c r="AY736" s="10"/>
      <c r="AZ736" s="10"/>
      <c r="BA736" s="10"/>
      <c r="BB736" s="10"/>
      <c r="BC736" s="10"/>
    </row>
    <row r="737" spans="1:55" ht="15" thickBot="1" x14ac:dyDescent="0.3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A737" s="10"/>
      <c r="BB737" s="10"/>
      <c r="BC737" s="10"/>
    </row>
    <row r="738" spans="1:55" ht="15" thickBot="1" x14ac:dyDescent="0.3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10"/>
      <c r="AX738" s="10"/>
      <c r="AY738" s="10"/>
      <c r="AZ738" s="10"/>
      <c r="BA738" s="10"/>
      <c r="BB738" s="10"/>
      <c r="BC738" s="10"/>
    </row>
    <row r="739" spans="1:55" ht="15" thickBot="1" x14ac:dyDescent="0.3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10"/>
      <c r="AX739" s="10"/>
      <c r="AY739" s="10"/>
      <c r="AZ739" s="10"/>
      <c r="BA739" s="10"/>
      <c r="BB739" s="10"/>
      <c r="BC739" s="10"/>
    </row>
    <row r="740" spans="1:55" ht="15" thickBot="1" x14ac:dyDescent="0.3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10"/>
      <c r="AX740" s="10"/>
      <c r="AY740" s="10"/>
      <c r="AZ740" s="10"/>
      <c r="BA740" s="10"/>
      <c r="BB740" s="10"/>
      <c r="BC740" s="10"/>
    </row>
    <row r="741" spans="1:55" ht="15" thickBot="1" x14ac:dyDescent="0.3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A741" s="10"/>
      <c r="BB741" s="10"/>
      <c r="BC741" s="10"/>
    </row>
    <row r="742" spans="1:55" ht="15" thickBot="1" x14ac:dyDescent="0.3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10"/>
      <c r="AX742" s="10"/>
      <c r="AY742" s="10"/>
      <c r="AZ742" s="10"/>
      <c r="BA742" s="10"/>
      <c r="BB742" s="10"/>
      <c r="BC742" s="10"/>
    </row>
    <row r="743" spans="1:55" ht="15" thickBot="1" x14ac:dyDescent="0.3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10"/>
      <c r="AX743" s="10"/>
      <c r="AY743" s="10"/>
      <c r="AZ743" s="10"/>
      <c r="BA743" s="10"/>
      <c r="BB743" s="10"/>
      <c r="BC743" s="10"/>
    </row>
    <row r="744" spans="1:55" ht="15" thickBot="1" x14ac:dyDescent="0.3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10"/>
      <c r="AX744" s="10"/>
      <c r="AY744" s="10"/>
      <c r="AZ744" s="10"/>
      <c r="BA744" s="10"/>
      <c r="BB744" s="10"/>
      <c r="BC744" s="10"/>
    </row>
    <row r="745" spans="1:55" ht="15" thickBot="1" x14ac:dyDescent="0.3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  <c r="BA745" s="10"/>
      <c r="BB745" s="10"/>
      <c r="BC745" s="10"/>
    </row>
    <row r="746" spans="1:55" ht="15" thickBot="1" x14ac:dyDescent="0.3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10"/>
      <c r="AX746" s="10"/>
      <c r="AY746" s="10"/>
      <c r="AZ746" s="10"/>
      <c r="BA746" s="10"/>
      <c r="BB746" s="10"/>
      <c r="BC746" s="10"/>
    </row>
    <row r="747" spans="1:55" ht="15" thickBot="1" x14ac:dyDescent="0.3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10"/>
      <c r="AX747" s="10"/>
      <c r="AY747" s="10"/>
      <c r="AZ747" s="10"/>
      <c r="BA747" s="10"/>
      <c r="BB747" s="10"/>
      <c r="BC747" s="10"/>
    </row>
    <row r="748" spans="1:55" ht="15" thickBot="1" x14ac:dyDescent="0.3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10"/>
      <c r="AX748" s="10"/>
      <c r="AY748" s="10"/>
      <c r="AZ748" s="10"/>
      <c r="BA748" s="10"/>
      <c r="BB748" s="10"/>
      <c r="BC748" s="10"/>
    </row>
    <row r="749" spans="1:55" ht="15" thickBot="1" x14ac:dyDescent="0.3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10"/>
      <c r="AX749" s="10"/>
      <c r="AY749" s="10"/>
      <c r="AZ749" s="10"/>
      <c r="BA749" s="10"/>
      <c r="BB749" s="10"/>
      <c r="BC749" s="10"/>
    </row>
    <row r="750" spans="1:55" ht="15" thickBot="1" x14ac:dyDescent="0.3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10"/>
      <c r="AX750" s="10"/>
      <c r="AY750" s="10"/>
      <c r="AZ750" s="10"/>
      <c r="BA750" s="10"/>
      <c r="BB750" s="10"/>
      <c r="BC750" s="10"/>
    </row>
    <row r="751" spans="1:55" ht="15" thickBot="1" x14ac:dyDescent="0.3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10"/>
      <c r="AX751" s="10"/>
      <c r="AY751" s="10"/>
      <c r="AZ751" s="10"/>
      <c r="BA751" s="10"/>
      <c r="BB751" s="10"/>
      <c r="BC751" s="10"/>
    </row>
    <row r="752" spans="1:55" ht="15" thickBot="1" x14ac:dyDescent="0.3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10"/>
      <c r="AX752" s="10"/>
      <c r="AY752" s="10"/>
      <c r="AZ752" s="10"/>
      <c r="BA752" s="10"/>
      <c r="BB752" s="10"/>
      <c r="BC752" s="10"/>
    </row>
    <row r="753" spans="1:55" ht="15" thickBot="1" x14ac:dyDescent="0.3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10"/>
      <c r="AX753" s="10"/>
      <c r="AY753" s="10"/>
      <c r="AZ753" s="10"/>
      <c r="BA753" s="10"/>
      <c r="BB753" s="10"/>
      <c r="BC753" s="10"/>
    </row>
    <row r="754" spans="1:55" ht="15" thickBot="1" x14ac:dyDescent="0.3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10"/>
      <c r="AX754" s="10"/>
      <c r="AY754" s="10"/>
      <c r="AZ754" s="10"/>
      <c r="BA754" s="10"/>
      <c r="BB754" s="10"/>
      <c r="BC754" s="10"/>
    </row>
    <row r="755" spans="1:55" ht="15" thickBot="1" x14ac:dyDescent="0.3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10"/>
      <c r="AX755" s="10"/>
      <c r="AY755" s="10"/>
      <c r="AZ755" s="10"/>
      <c r="BA755" s="10"/>
      <c r="BB755" s="10"/>
      <c r="BC755" s="10"/>
    </row>
    <row r="756" spans="1:55" ht="15" thickBot="1" x14ac:dyDescent="0.3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10"/>
      <c r="AX756" s="10"/>
      <c r="AY756" s="10"/>
      <c r="AZ756" s="10"/>
      <c r="BA756" s="10"/>
      <c r="BB756" s="10"/>
      <c r="BC756" s="10"/>
    </row>
    <row r="757" spans="1:55" ht="15" thickBot="1" x14ac:dyDescent="0.3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10"/>
      <c r="AX757" s="10"/>
      <c r="AY757" s="10"/>
      <c r="AZ757" s="10"/>
      <c r="BA757" s="10"/>
      <c r="BB757" s="10"/>
      <c r="BC757" s="10"/>
    </row>
    <row r="758" spans="1:55" ht="15" thickBot="1" x14ac:dyDescent="0.3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10"/>
      <c r="AX758" s="10"/>
      <c r="AY758" s="10"/>
      <c r="AZ758" s="10"/>
      <c r="BA758" s="10"/>
      <c r="BB758" s="10"/>
      <c r="BC758" s="10"/>
    </row>
    <row r="759" spans="1:55" ht="15" thickBot="1" x14ac:dyDescent="0.3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10"/>
      <c r="AX759" s="10"/>
      <c r="AY759" s="10"/>
      <c r="AZ759" s="10"/>
      <c r="BA759" s="10"/>
      <c r="BB759" s="10"/>
      <c r="BC759" s="10"/>
    </row>
    <row r="760" spans="1:55" ht="15" thickBot="1" x14ac:dyDescent="0.3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10"/>
      <c r="AX760" s="10"/>
      <c r="AY760" s="10"/>
      <c r="AZ760" s="10"/>
      <c r="BA760" s="10"/>
      <c r="BB760" s="10"/>
      <c r="BC760" s="10"/>
    </row>
    <row r="761" spans="1:55" ht="15" thickBot="1" x14ac:dyDescent="0.3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10"/>
      <c r="AX761" s="10"/>
      <c r="AY761" s="10"/>
      <c r="AZ761" s="10"/>
      <c r="BA761" s="10"/>
      <c r="BB761" s="10"/>
      <c r="BC761" s="10"/>
    </row>
    <row r="762" spans="1:55" ht="15" thickBot="1" x14ac:dyDescent="0.3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10"/>
      <c r="AX762" s="10"/>
      <c r="AY762" s="10"/>
      <c r="AZ762" s="10"/>
      <c r="BA762" s="10"/>
      <c r="BB762" s="10"/>
      <c r="BC762" s="10"/>
    </row>
    <row r="763" spans="1:55" ht="15" thickBot="1" x14ac:dyDescent="0.3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10"/>
      <c r="AX763" s="10"/>
      <c r="AY763" s="10"/>
      <c r="AZ763" s="10"/>
      <c r="BA763" s="10"/>
      <c r="BB763" s="10"/>
      <c r="BC763" s="10"/>
    </row>
    <row r="764" spans="1:55" ht="15" thickBot="1" x14ac:dyDescent="0.3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10"/>
      <c r="AX764" s="10"/>
      <c r="AY764" s="10"/>
      <c r="AZ764" s="10"/>
      <c r="BA764" s="10"/>
      <c r="BB764" s="10"/>
      <c r="BC764" s="10"/>
    </row>
    <row r="765" spans="1:55" ht="15" thickBot="1" x14ac:dyDescent="0.3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10"/>
      <c r="AX765" s="10"/>
      <c r="AY765" s="10"/>
      <c r="AZ765" s="10"/>
      <c r="BA765" s="10"/>
      <c r="BB765" s="10"/>
      <c r="BC765" s="10"/>
    </row>
    <row r="766" spans="1:55" ht="15" thickBot="1" x14ac:dyDescent="0.3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10"/>
      <c r="AX766" s="10"/>
      <c r="AY766" s="10"/>
      <c r="AZ766" s="10"/>
      <c r="BA766" s="10"/>
      <c r="BB766" s="10"/>
      <c r="BC766" s="10"/>
    </row>
    <row r="767" spans="1:55" ht="15" thickBot="1" x14ac:dyDescent="0.3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10"/>
      <c r="AX767" s="10"/>
      <c r="AY767" s="10"/>
      <c r="AZ767" s="10"/>
      <c r="BA767" s="10"/>
      <c r="BB767" s="10"/>
      <c r="BC767" s="10"/>
    </row>
    <row r="768" spans="1:55" ht="15" thickBot="1" x14ac:dyDescent="0.3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10"/>
      <c r="AX768" s="10"/>
      <c r="AY768" s="10"/>
      <c r="AZ768" s="10"/>
      <c r="BA768" s="10"/>
      <c r="BB768" s="10"/>
      <c r="BC768" s="10"/>
    </row>
    <row r="769" spans="1:55" ht="15" thickBot="1" x14ac:dyDescent="0.3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10"/>
      <c r="AX769" s="10"/>
      <c r="AY769" s="10"/>
      <c r="AZ769" s="10"/>
      <c r="BA769" s="10"/>
      <c r="BB769" s="10"/>
      <c r="BC769" s="10"/>
    </row>
    <row r="770" spans="1:55" ht="15" thickBot="1" x14ac:dyDescent="0.3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10"/>
      <c r="AX770" s="10"/>
      <c r="AY770" s="10"/>
      <c r="AZ770" s="10"/>
      <c r="BA770" s="10"/>
      <c r="BB770" s="10"/>
      <c r="BC770" s="10"/>
    </row>
    <row r="771" spans="1:55" ht="15" thickBot="1" x14ac:dyDescent="0.3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10"/>
      <c r="AX771" s="10"/>
      <c r="AY771" s="10"/>
      <c r="AZ771" s="10"/>
      <c r="BA771" s="10"/>
      <c r="BB771" s="10"/>
      <c r="BC771" s="10"/>
    </row>
    <row r="772" spans="1:55" ht="15" thickBot="1" x14ac:dyDescent="0.3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10"/>
      <c r="AX772" s="10"/>
      <c r="AY772" s="10"/>
      <c r="AZ772" s="10"/>
      <c r="BA772" s="10"/>
      <c r="BB772" s="10"/>
      <c r="BC772" s="10"/>
    </row>
    <row r="773" spans="1:55" ht="15" thickBot="1" x14ac:dyDescent="0.3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10"/>
      <c r="BB773" s="10"/>
      <c r="BC773" s="10"/>
    </row>
    <row r="774" spans="1:55" ht="15" thickBot="1" x14ac:dyDescent="0.3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10"/>
      <c r="AX774" s="10"/>
      <c r="AY774" s="10"/>
      <c r="AZ774" s="10"/>
      <c r="BA774" s="10"/>
      <c r="BB774" s="10"/>
      <c r="BC774" s="10"/>
    </row>
    <row r="775" spans="1:55" ht="15" thickBot="1" x14ac:dyDescent="0.3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10"/>
      <c r="AX775" s="10"/>
      <c r="AY775" s="10"/>
      <c r="AZ775" s="10"/>
      <c r="BA775" s="10"/>
      <c r="BB775" s="10"/>
      <c r="BC775" s="10"/>
    </row>
    <row r="776" spans="1:55" ht="15" thickBot="1" x14ac:dyDescent="0.3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10"/>
      <c r="AX776" s="10"/>
      <c r="AY776" s="10"/>
      <c r="AZ776" s="10"/>
      <c r="BA776" s="10"/>
      <c r="BB776" s="10"/>
      <c r="BC776" s="10"/>
    </row>
    <row r="777" spans="1:55" ht="15" thickBot="1" x14ac:dyDescent="0.3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10"/>
      <c r="AX777" s="10"/>
      <c r="AY777" s="10"/>
      <c r="AZ777" s="10"/>
      <c r="BA777" s="10"/>
      <c r="BB777" s="10"/>
      <c r="BC777" s="10"/>
    </row>
    <row r="778" spans="1:55" ht="15" thickBot="1" x14ac:dyDescent="0.3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10"/>
      <c r="AX778" s="10"/>
      <c r="AY778" s="10"/>
      <c r="AZ778" s="10"/>
      <c r="BA778" s="10"/>
      <c r="BB778" s="10"/>
      <c r="BC778" s="10"/>
    </row>
    <row r="779" spans="1:55" ht="15" thickBot="1" x14ac:dyDescent="0.3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10"/>
      <c r="AX779" s="10"/>
      <c r="AY779" s="10"/>
      <c r="AZ779" s="10"/>
      <c r="BA779" s="10"/>
      <c r="BB779" s="10"/>
      <c r="BC779" s="10"/>
    </row>
    <row r="780" spans="1:55" ht="15" thickBot="1" x14ac:dyDescent="0.3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10"/>
      <c r="AX780" s="10"/>
      <c r="AY780" s="10"/>
      <c r="AZ780" s="10"/>
      <c r="BA780" s="10"/>
      <c r="BB780" s="10"/>
      <c r="BC780" s="10"/>
    </row>
    <row r="781" spans="1:55" ht="15" thickBot="1" x14ac:dyDescent="0.3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10"/>
      <c r="AX781" s="10"/>
      <c r="AY781" s="10"/>
      <c r="AZ781" s="10"/>
      <c r="BA781" s="10"/>
      <c r="BB781" s="10"/>
      <c r="BC781" s="10"/>
    </row>
    <row r="782" spans="1:55" ht="15" thickBot="1" x14ac:dyDescent="0.3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10"/>
      <c r="AX782" s="10"/>
      <c r="AY782" s="10"/>
      <c r="AZ782" s="10"/>
      <c r="BA782" s="10"/>
      <c r="BB782" s="10"/>
      <c r="BC782" s="10"/>
    </row>
    <row r="783" spans="1:55" ht="15" thickBot="1" x14ac:dyDescent="0.3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10"/>
      <c r="AX783" s="10"/>
      <c r="AY783" s="10"/>
      <c r="AZ783" s="10"/>
      <c r="BA783" s="10"/>
      <c r="BB783" s="10"/>
      <c r="BC783" s="10"/>
    </row>
    <row r="784" spans="1:55" ht="15" thickBot="1" x14ac:dyDescent="0.3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10"/>
      <c r="AX784" s="10"/>
      <c r="AY784" s="10"/>
      <c r="AZ784" s="10"/>
      <c r="BA784" s="10"/>
      <c r="BB784" s="10"/>
      <c r="BC784" s="10"/>
    </row>
    <row r="785" spans="1:55" ht="15" thickBot="1" x14ac:dyDescent="0.3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10"/>
      <c r="AX785" s="10"/>
      <c r="AY785" s="10"/>
      <c r="AZ785" s="10"/>
      <c r="BA785" s="10"/>
      <c r="BB785" s="10"/>
      <c r="BC785" s="10"/>
    </row>
    <row r="786" spans="1:55" ht="15" thickBot="1" x14ac:dyDescent="0.3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10"/>
      <c r="AX786" s="10"/>
      <c r="AY786" s="10"/>
      <c r="AZ786" s="10"/>
      <c r="BA786" s="10"/>
      <c r="BB786" s="10"/>
      <c r="BC786" s="10"/>
    </row>
    <row r="787" spans="1:55" ht="15" thickBot="1" x14ac:dyDescent="0.3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10"/>
      <c r="AX787" s="10"/>
      <c r="AY787" s="10"/>
      <c r="AZ787" s="10"/>
      <c r="BA787" s="10"/>
      <c r="BB787" s="10"/>
      <c r="BC787" s="10"/>
    </row>
    <row r="788" spans="1:55" ht="15" thickBot="1" x14ac:dyDescent="0.3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10"/>
      <c r="AX788" s="10"/>
      <c r="AY788" s="10"/>
      <c r="AZ788" s="10"/>
      <c r="BA788" s="10"/>
      <c r="BB788" s="10"/>
      <c r="BC788" s="10"/>
    </row>
    <row r="789" spans="1:55" ht="15" thickBot="1" x14ac:dyDescent="0.3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10"/>
      <c r="AX789" s="10"/>
      <c r="AY789" s="10"/>
      <c r="AZ789" s="10"/>
      <c r="BA789" s="10"/>
      <c r="BB789" s="10"/>
      <c r="BC789" s="10"/>
    </row>
    <row r="790" spans="1:55" ht="15" thickBot="1" x14ac:dyDescent="0.3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10"/>
      <c r="AX790" s="10"/>
      <c r="AY790" s="10"/>
      <c r="AZ790" s="10"/>
      <c r="BA790" s="10"/>
      <c r="BB790" s="10"/>
      <c r="BC790" s="10"/>
    </row>
    <row r="791" spans="1:55" ht="15" thickBot="1" x14ac:dyDescent="0.3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10"/>
      <c r="AX791" s="10"/>
      <c r="AY791" s="10"/>
      <c r="AZ791" s="10"/>
      <c r="BA791" s="10"/>
      <c r="BB791" s="10"/>
      <c r="BC791" s="10"/>
    </row>
    <row r="792" spans="1:55" ht="15" thickBot="1" x14ac:dyDescent="0.3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10"/>
      <c r="AX792" s="10"/>
      <c r="AY792" s="10"/>
      <c r="AZ792" s="10"/>
      <c r="BA792" s="10"/>
      <c r="BB792" s="10"/>
      <c r="BC792" s="10"/>
    </row>
    <row r="793" spans="1:55" ht="15" thickBot="1" x14ac:dyDescent="0.3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10"/>
      <c r="AX793" s="10"/>
      <c r="AY793" s="10"/>
      <c r="AZ793" s="10"/>
      <c r="BA793" s="10"/>
      <c r="BB793" s="10"/>
      <c r="BC793" s="10"/>
    </row>
    <row r="794" spans="1:55" ht="15" thickBot="1" x14ac:dyDescent="0.3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10"/>
      <c r="AX794" s="10"/>
      <c r="AY794" s="10"/>
      <c r="AZ794" s="10"/>
      <c r="BA794" s="10"/>
      <c r="BB794" s="10"/>
      <c r="BC794" s="10"/>
    </row>
    <row r="795" spans="1:55" ht="15" thickBot="1" x14ac:dyDescent="0.3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10"/>
      <c r="AX795" s="10"/>
      <c r="AY795" s="10"/>
      <c r="AZ795" s="10"/>
      <c r="BA795" s="10"/>
      <c r="BB795" s="10"/>
      <c r="BC795" s="10"/>
    </row>
    <row r="796" spans="1:55" ht="15" thickBot="1" x14ac:dyDescent="0.3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10"/>
      <c r="AX796" s="10"/>
      <c r="AY796" s="10"/>
      <c r="AZ796" s="10"/>
      <c r="BA796" s="10"/>
      <c r="BB796" s="10"/>
      <c r="BC796" s="10"/>
    </row>
    <row r="797" spans="1:55" ht="15" thickBot="1" x14ac:dyDescent="0.3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10"/>
      <c r="AX797" s="10"/>
      <c r="AY797" s="10"/>
      <c r="AZ797" s="10"/>
      <c r="BA797" s="10"/>
      <c r="BB797" s="10"/>
      <c r="BC797" s="10"/>
    </row>
    <row r="798" spans="1:55" ht="15" thickBot="1" x14ac:dyDescent="0.3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10"/>
      <c r="AX798" s="10"/>
      <c r="AY798" s="10"/>
      <c r="AZ798" s="10"/>
      <c r="BA798" s="10"/>
      <c r="BB798" s="10"/>
      <c r="BC798" s="10"/>
    </row>
    <row r="799" spans="1:55" ht="15" thickBot="1" x14ac:dyDescent="0.3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10"/>
      <c r="AX799" s="10"/>
      <c r="AY799" s="10"/>
      <c r="AZ799" s="10"/>
      <c r="BA799" s="10"/>
      <c r="BB799" s="10"/>
      <c r="BC799" s="10"/>
    </row>
    <row r="800" spans="1:55" ht="15" thickBot="1" x14ac:dyDescent="0.3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10"/>
      <c r="AX800" s="10"/>
      <c r="AY800" s="10"/>
      <c r="AZ800" s="10"/>
      <c r="BA800" s="10"/>
      <c r="BB800" s="10"/>
      <c r="BC800" s="10"/>
    </row>
    <row r="801" spans="1:55" ht="15" thickBot="1" x14ac:dyDescent="0.3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10"/>
      <c r="AX801" s="10"/>
      <c r="AY801" s="10"/>
      <c r="AZ801" s="10"/>
      <c r="BA801" s="10"/>
      <c r="BB801" s="10"/>
      <c r="BC801" s="10"/>
    </row>
    <row r="802" spans="1:55" ht="15" thickBot="1" x14ac:dyDescent="0.3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10"/>
      <c r="AX802" s="10"/>
      <c r="AY802" s="10"/>
      <c r="AZ802" s="10"/>
      <c r="BA802" s="10"/>
      <c r="BB802" s="10"/>
      <c r="BC802" s="10"/>
    </row>
    <row r="803" spans="1:55" ht="15" thickBot="1" x14ac:dyDescent="0.3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10"/>
      <c r="AX803" s="10"/>
      <c r="AY803" s="10"/>
      <c r="AZ803" s="10"/>
      <c r="BA803" s="10"/>
      <c r="BB803" s="10"/>
      <c r="BC803" s="10"/>
    </row>
    <row r="804" spans="1:55" ht="15" thickBot="1" x14ac:dyDescent="0.3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  <c r="BA804" s="10"/>
      <c r="BB804" s="10"/>
      <c r="BC804" s="10"/>
    </row>
    <row r="805" spans="1:55" ht="15" thickBot="1" x14ac:dyDescent="0.3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10"/>
      <c r="AX805" s="10"/>
      <c r="AY805" s="10"/>
      <c r="AZ805" s="10"/>
      <c r="BA805" s="10"/>
      <c r="BB805" s="10"/>
      <c r="BC805" s="10"/>
    </row>
    <row r="806" spans="1:55" ht="15" thickBot="1" x14ac:dyDescent="0.3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10"/>
      <c r="AX806" s="10"/>
      <c r="AY806" s="10"/>
      <c r="AZ806" s="10"/>
      <c r="BA806" s="10"/>
      <c r="BB806" s="10"/>
      <c r="BC806" s="10"/>
    </row>
    <row r="807" spans="1:55" ht="15" thickBot="1" x14ac:dyDescent="0.3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10"/>
      <c r="AX807" s="10"/>
      <c r="AY807" s="10"/>
      <c r="AZ807" s="10"/>
      <c r="BA807" s="10"/>
      <c r="BB807" s="10"/>
      <c r="BC807" s="10"/>
    </row>
    <row r="808" spans="1:55" ht="15" thickBot="1" x14ac:dyDescent="0.3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10"/>
      <c r="AX808" s="10"/>
      <c r="AY808" s="10"/>
      <c r="AZ808" s="10"/>
      <c r="BA808" s="10"/>
      <c r="BB808" s="10"/>
      <c r="BC808" s="10"/>
    </row>
    <row r="809" spans="1:55" ht="15" thickBot="1" x14ac:dyDescent="0.3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10"/>
      <c r="AX809" s="10"/>
      <c r="AY809" s="10"/>
      <c r="AZ809" s="10"/>
      <c r="BA809" s="10"/>
      <c r="BB809" s="10"/>
      <c r="BC809" s="10"/>
    </row>
    <row r="810" spans="1:55" ht="15" thickBot="1" x14ac:dyDescent="0.3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10"/>
      <c r="AX810" s="10"/>
      <c r="AY810" s="10"/>
      <c r="AZ810" s="10"/>
      <c r="BA810" s="10"/>
      <c r="BB810" s="10"/>
      <c r="BC810" s="10"/>
    </row>
    <row r="811" spans="1:55" ht="15" thickBot="1" x14ac:dyDescent="0.3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10"/>
      <c r="AX811" s="10"/>
      <c r="AY811" s="10"/>
      <c r="AZ811" s="10"/>
      <c r="BA811" s="10"/>
      <c r="BB811" s="10"/>
      <c r="BC811" s="10"/>
    </row>
    <row r="812" spans="1:55" ht="15" thickBot="1" x14ac:dyDescent="0.3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10"/>
      <c r="AX812" s="10"/>
      <c r="AY812" s="10"/>
      <c r="AZ812" s="10"/>
      <c r="BA812" s="10"/>
      <c r="BB812" s="10"/>
      <c r="BC812" s="10"/>
    </row>
    <row r="813" spans="1:55" ht="15" thickBot="1" x14ac:dyDescent="0.3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10"/>
      <c r="AX813" s="10"/>
      <c r="AY813" s="10"/>
      <c r="AZ813" s="10"/>
      <c r="BA813" s="10"/>
      <c r="BB813" s="10"/>
      <c r="BC813" s="10"/>
    </row>
    <row r="814" spans="1:55" ht="15" thickBot="1" x14ac:dyDescent="0.3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10"/>
      <c r="AX814" s="10"/>
      <c r="AY814" s="10"/>
      <c r="AZ814" s="10"/>
      <c r="BA814" s="10"/>
      <c r="BB814" s="10"/>
      <c r="BC814" s="10"/>
    </row>
    <row r="815" spans="1:55" ht="15" thickBot="1" x14ac:dyDescent="0.3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10"/>
      <c r="AX815" s="10"/>
      <c r="AY815" s="10"/>
      <c r="AZ815" s="10"/>
      <c r="BA815" s="10"/>
      <c r="BB815" s="10"/>
      <c r="BC815" s="10"/>
    </row>
    <row r="816" spans="1:55" ht="15" thickBot="1" x14ac:dyDescent="0.3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10"/>
      <c r="AX816" s="10"/>
      <c r="AY816" s="10"/>
      <c r="AZ816" s="10"/>
      <c r="BA816" s="10"/>
      <c r="BB816" s="10"/>
      <c r="BC816" s="10"/>
    </row>
    <row r="817" spans="1:55" ht="15" thickBot="1" x14ac:dyDescent="0.3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10"/>
      <c r="AX817" s="10"/>
      <c r="AY817" s="10"/>
      <c r="AZ817" s="10"/>
      <c r="BA817" s="10"/>
      <c r="BB817" s="10"/>
      <c r="BC817" s="10"/>
    </row>
    <row r="818" spans="1:55" ht="15" thickBot="1" x14ac:dyDescent="0.3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10"/>
      <c r="AX818" s="10"/>
      <c r="AY818" s="10"/>
      <c r="AZ818" s="10"/>
      <c r="BA818" s="10"/>
      <c r="BB818" s="10"/>
      <c r="BC818" s="10"/>
    </row>
    <row r="819" spans="1:55" ht="15" thickBot="1" x14ac:dyDescent="0.3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10"/>
      <c r="AX819" s="10"/>
      <c r="AY819" s="10"/>
      <c r="AZ819" s="10"/>
      <c r="BA819" s="10"/>
      <c r="BB819" s="10"/>
      <c r="BC819" s="10"/>
    </row>
    <row r="820" spans="1:55" ht="15" thickBot="1" x14ac:dyDescent="0.3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10"/>
      <c r="AX820" s="10"/>
      <c r="AY820" s="10"/>
      <c r="AZ820" s="10"/>
      <c r="BA820" s="10"/>
      <c r="BB820" s="10"/>
      <c r="BC820" s="10"/>
    </row>
    <row r="821" spans="1:55" ht="15" thickBot="1" x14ac:dyDescent="0.3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10"/>
      <c r="AX821" s="10"/>
      <c r="AY821" s="10"/>
      <c r="AZ821" s="10"/>
      <c r="BA821" s="10"/>
      <c r="BB821" s="10"/>
      <c r="BC821" s="10"/>
    </row>
    <row r="822" spans="1:55" ht="15" thickBot="1" x14ac:dyDescent="0.3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10"/>
      <c r="AX822" s="10"/>
      <c r="AY822" s="10"/>
      <c r="AZ822" s="10"/>
      <c r="BA822" s="10"/>
      <c r="BB822" s="10"/>
      <c r="BC822" s="10"/>
    </row>
    <row r="823" spans="1:55" ht="15" thickBot="1" x14ac:dyDescent="0.3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10"/>
      <c r="AX823" s="10"/>
      <c r="AY823" s="10"/>
      <c r="AZ823" s="10"/>
      <c r="BA823" s="10"/>
      <c r="BB823" s="10"/>
      <c r="BC823" s="10"/>
    </row>
    <row r="824" spans="1:55" ht="15" thickBot="1" x14ac:dyDescent="0.3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10"/>
      <c r="AX824" s="10"/>
      <c r="AY824" s="10"/>
      <c r="AZ824" s="10"/>
      <c r="BA824" s="10"/>
      <c r="BB824" s="10"/>
      <c r="BC824" s="10"/>
    </row>
    <row r="825" spans="1:55" ht="15" thickBot="1" x14ac:dyDescent="0.3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10"/>
      <c r="AX825" s="10"/>
      <c r="AY825" s="10"/>
      <c r="AZ825" s="10"/>
      <c r="BA825" s="10"/>
      <c r="BB825" s="10"/>
      <c r="BC825" s="10"/>
    </row>
    <row r="826" spans="1:55" ht="15" thickBot="1" x14ac:dyDescent="0.3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/>
      <c r="BA826" s="10"/>
      <c r="BB826" s="10"/>
      <c r="BC826" s="10"/>
    </row>
    <row r="827" spans="1:55" ht="15" thickBot="1" x14ac:dyDescent="0.3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10"/>
      <c r="AX827" s="10"/>
      <c r="AY827" s="10"/>
      <c r="AZ827" s="10"/>
      <c r="BA827" s="10"/>
      <c r="BB827" s="10"/>
      <c r="BC827" s="10"/>
    </row>
    <row r="828" spans="1:55" ht="15" thickBot="1" x14ac:dyDescent="0.3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10"/>
      <c r="AX828" s="10"/>
      <c r="AY828" s="10"/>
      <c r="AZ828" s="10"/>
      <c r="BA828" s="10"/>
      <c r="BB828" s="10"/>
      <c r="BC828" s="10"/>
    </row>
    <row r="829" spans="1:55" ht="15" thickBot="1" x14ac:dyDescent="0.3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10"/>
      <c r="AX829" s="10"/>
      <c r="AY829" s="10"/>
      <c r="AZ829" s="10"/>
      <c r="BA829" s="10"/>
      <c r="BB829" s="10"/>
      <c r="BC829" s="10"/>
    </row>
    <row r="830" spans="1:55" ht="15" thickBot="1" x14ac:dyDescent="0.3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10"/>
      <c r="AX830" s="10"/>
      <c r="AY830" s="10"/>
      <c r="AZ830" s="10"/>
      <c r="BA830" s="10"/>
      <c r="BB830" s="10"/>
      <c r="BC830" s="10"/>
    </row>
    <row r="831" spans="1:55" ht="15" thickBot="1" x14ac:dyDescent="0.3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10"/>
      <c r="AX831" s="10"/>
      <c r="AY831" s="10"/>
      <c r="AZ831" s="10"/>
      <c r="BA831" s="10"/>
      <c r="BB831" s="10"/>
      <c r="BC831" s="10"/>
    </row>
    <row r="832" spans="1:55" ht="15" thickBot="1" x14ac:dyDescent="0.3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10"/>
      <c r="AX832" s="10"/>
      <c r="AY832" s="10"/>
      <c r="AZ832" s="10"/>
      <c r="BA832" s="10"/>
      <c r="BB832" s="10"/>
      <c r="BC832" s="10"/>
    </row>
    <row r="833" spans="1:55" ht="15" thickBot="1" x14ac:dyDescent="0.3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10"/>
      <c r="AX833" s="10"/>
      <c r="AY833" s="10"/>
      <c r="AZ833" s="10"/>
      <c r="BA833" s="10"/>
      <c r="BB833" s="10"/>
      <c r="BC833" s="10"/>
    </row>
    <row r="834" spans="1:55" ht="15" thickBot="1" x14ac:dyDescent="0.3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10"/>
      <c r="AX834" s="10"/>
      <c r="AY834" s="10"/>
      <c r="AZ834" s="10"/>
      <c r="BA834" s="10"/>
      <c r="BB834" s="10"/>
      <c r="BC834" s="10"/>
    </row>
    <row r="835" spans="1:55" ht="15" thickBot="1" x14ac:dyDescent="0.3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10"/>
      <c r="AX835" s="10"/>
      <c r="AY835" s="10"/>
      <c r="AZ835" s="10"/>
      <c r="BA835" s="10"/>
      <c r="BB835" s="10"/>
      <c r="BC835" s="10"/>
    </row>
    <row r="836" spans="1:55" ht="15" thickBot="1" x14ac:dyDescent="0.3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10"/>
      <c r="AX836" s="10"/>
      <c r="AY836" s="10"/>
      <c r="AZ836" s="10"/>
      <c r="BA836" s="10"/>
      <c r="BB836" s="10"/>
      <c r="BC836" s="10"/>
    </row>
    <row r="837" spans="1:55" ht="15" thickBot="1" x14ac:dyDescent="0.3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10"/>
      <c r="AX837" s="10"/>
      <c r="AY837" s="10"/>
      <c r="AZ837" s="10"/>
      <c r="BA837" s="10"/>
      <c r="BB837" s="10"/>
      <c r="BC837" s="10"/>
    </row>
    <row r="838" spans="1:55" ht="15" thickBot="1" x14ac:dyDescent="0.3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10"/>
      <c r="AX838" s="10"/>
      <c r="AY838" s="10"/>
      <c r="AZ838" s="10"/>
      <c r="BA838" s="10"/>
      <c r="BB838" s="10"/>
      <c r="BC838" s="10"/>
    </row>
    <row r="839" spans="1:55" ht="15" thickBot="1" x14ac:dyDescent="0.3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10"/>
      <c r="AX839" s="10"/>
      <c r="AY839" s="10"/>
      <c r="AZ839" s="10"/>
      <c r="BA839" s="10"/>
      <c r="BB839" s="10"/>
      <c r="BC839" s="10"/>
    </row>
    <row r="840" spans="1:55" ht="15" thickBot="1" x14ac:dyDescent="0.3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10"/>
      <c r="AX840" s="10"/>
      <c r="AY840" s="10"/>
      <c r="AZ840" s="10"/>
      <c r="BA840" s="10"/>
      <c r="BB840" s="10"/>
      <c r="BC840" s="10"/>
    </row>
    <row r="841" spans="1:55" ht="15" thickBot="1" x14ac:dyDescent="0.3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10"/>
      <c r="AX841" s="10"/>
      <c r="AY841" s="10"/>
      <c r="AZ841" s="10"/>
      <c r="BA841" s="10"/>
      <c r="BB841" s="10"/>
      <c r="BC841" s="10"/>
    </row>
    <row r="842" spans="1:55" ht="15" thickBot="1" x14ac:dyDescent="0.3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10"/>
      <c r="AX842" s="10"/>
      <c r="AY842" s="10"/>
      <c r="AZ842" s="10"/>
      <c r="BA842" s="10"/>
      <c r="BB842" s="10"/>
      <c r="BC842" s="10"/>
    </row>
    <row r="843" spans="1:55" ht="15" thickBot="1" x14ac:dyDescent="0.3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10"/>
      <c r="AX843" s="10"/>
      <c r="AY843" s="10"/>
      <c r="AZ843" s="10"/>
      <c r="BA843" s="10"/>
      <c r="BB843" s="10"/>
      <c r="BC843" s="10"/>
    </row>
    <row r="844" spans="1:55" ht="15" thickBot="1" x14ac:dyDescent="0.3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10"/>
      <c r="AX844" s="10"/>
      <c r="AY844" s="10"/>
      <c r="AZ844" s="10"/>
      <c r="BA844" s="10"/>
      <c r="BB844" s="10"/>
      <c r="BC844" s="10"/>
    </row>
    <row r="845" spans="1:55" ht="15" thickBot="1" x14ac:dyDescent="0.3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10"/>
      <c r="AX845" s="10"/>
      <c r="AY845" s="10"/>
      <c r="AZ845" s="10"/>
      <c r="BA845" s="10"/>
      <c r="BB845" s="10"/>
      <c r="BC845" s="10"/>
    </row>
    <row r="846" spans="1:55" ht="15" thickBot="1" x14ac:dyDescent="0.3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10"/>
      <c r="AX846" s="10"/>
      <c r="AY846" s="10"/>
      <c r="AZ846" s="10"/>
      <c r="BA846" s="10"/>
      <c r="BB846" s="10"/>
      <c r="BC846" s="10"/>
    </row>
    <row r="847" spans="1:55" ht="15" thickBot="1" x14ac:dyDescent="0.3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10"/>
      <c r="AX847" s="10"/>
      <c r="AY847" s="10"/>
      <c r="AZ847" s="10"/>
      <c r="BA847" s="10"/>
      <c r="BB847" s="10"/>
      <c r="BC847" s="10"/>
    </row>
    <row r="848" spans="1:55" ht="15" thickBot="1" x14ac:dyDescent="0.3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10"/>
      <c r="AX848" s="10"/>
      <c r="AY848" s="10"/>
      <c r="AZ848" s="10"/>
      <c r="BA848" s="10"/>
      <c r="BB848" s="10"/>
      <c r="BC848" s="10"/>
    </row>
    <row r="849" spans="1:55" ht="15" thickBot="1" x14ac:dyDescent="0.3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10"/>
      <c r="AX849" s="10"/>
      <c r="AY849" s="10"/>
      <c r="AZ849" s="10"/>
      <c r="BA849" s="10"/>
      <c r="BB849" s="10"/>
      <c r="BC849" s="10"/>
    </row>
    <row r="850" spans="1:55" ht="15" thickBot="1" x14ac:dyDescent="0.3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10"/>
      <c r="AX850" s="10"/>
      <c r="AY850" s="10"/>
      <c r="AZ850" s="10"/>
      <c r="BA850" s="10"/>
      <c r="BB850" s="10"/>
      <c r="BC850" s="10"/>
    </row>
    <row r="851" spans="1:55" ht="15" thickBot="1" x14ac:dyDescent="0.3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10"/>
      <c r="AX851" s="10"/>
      <c r="AY851" s="10"/>
      <c r="AZ851" s="10"/>
      <c r="BA851" s="10"/>
      <c r="BB851" s="10"/>
      <c r="BC851" s="10"/>
    </row>
    <row r="852" spans="1:55" ht="15" thickBot="1" x14ac:dyDescent="0.3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10"/>
      <c r="AX852" s="10"/>
      <c r="AY852" s="10"/>
      <c r="AZ852" s="10"/>
      <c r="BA852" s="10"/>
      <c r="BB852" s="10"/>
      <c r="BC852" s="10"/>
    </row>
    <row r="853" spans="1:55" ht="15" thickBot="1" x14ac:dyDescent="0.3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10"/>
      <c r="AX853" s="10"/>
      <c r="AY853" s="10"/>
      <c r="AZ853" s="10"/>
      <c r="BA853" s="10"/>
      <c r="BB853" s="10"/>
      <c r="BC853" s="10"/>
    </row>
    <row r="854" spans="1:55" ht="15" thickBot="1" x14ac:dyDescent="0.3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10"/>
      <c r="AX854" s="10"/>
      <c r="AY854" s="10"/>
      <c r="AZ854" s="10"/>
      <c r="BA854" s="10"/>
      <c r="BB854" s="10"/>
      <c r="BC854" s="10"/>
    </row>
    <row r="855" spans="1:55" ht="15" thickBot="1" x14ac:dyDescent="0.3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10"/>
      <c r="AX855" s="10"/>
      <c r="AY855" s="10"/>
      <c r="AZ855" s="10"/>
      <c r="BA855" s="10"/>
      <c r="BB855" s="10"/>
      <c r="BC855" s="10"/>
    </row>
    <row r="856" spans="1:55" ht="15" thickBot="1" x14ac:dyDescent="0.3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10"/>
      <c r="AX856" s="10"/>
      <c r="AY856" s="10"/>
      <c r="AZ856" s="10"/>
      <c r="BA856" s="10"/>
      <c r="BB856" s="10"/>
      <c r="BC856" s="10"/>
    </row>
    <row r="857" spans="1:55" ht="15" thickBot="1" x14ac:dyDescent="0.3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10"/>
      <c r="AX857" s="10"/>
      <c r="AY857" s="10"/>
      <c r="AZ857" s="10"/>
      <c r="BA857" s="10"/>
      <c r="BB857" s="10"/>
      <c r="BC857" s="10"/>
    </row>
    <row r="858" spans="1:55" ht="15" thickBot="1" x14ac:dyDescent="0.3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10"/>
      <c r="AX858" s="10"/>
      <c r="AY858" s="10"/>
      <c r="AZ858" s="10"/>
      <c r="BA858" s="10"/>
      <c r="BB858" s="10"/>
      <c r="BC858" s="10"/>
    </row>
    <row r="859" spans="1:55" ht="15" thickBot="1" x14ac:dyDescent="0.3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10"/>
      <c r="AX859" s="10"/>
      <c r="AY859" s="10"/>
      <c r="AZ859" s="10"/>
      <c r="BA859" s="10"/>
      <c r="BB859" s="10"/>
      <c r="BC859" s="10"/>
    </row>
    <row r="860" spans="1:55" ht="15" thickBot="1" x14ac:dyDescent="0.3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10"/>
      <c r="AX860" s="10"/>
      <c r="AY860" s="10"/>
      <c r="AZ860" s="10"/>
      <c r="BA860" s="10"/>
      <c r="BB860" s="10"/>
      <c r="BC860" s="10"/>
    </row>
    <row r="861" spans="1:55" ht="15" thickBot="1" x14ac:dyDescent="0.3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10"/>
      <c r="AX861" s="10"/>
      <c r="AY861" s="10"/>
      <c r="AZ861" s="10"/>
      <c r="BA861" s="10"/>
      <c r="BB861" s="10"/>
      <c r="BC861" s="10"/>
    </row>
    <row r="862" spans="1:55" ht="15" thickBot="1" x14ac:dyDescent="0.3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10"/>
      <c r="AX862" s="10"/>
      <c r="AY862" s="10"/>
      <c r="AZ862" s="10"/>
      <c r="BA862" s="10"/>
      <c r="BB862" s="10"/>
      <c r="BC862" s="10"/>
    </row>
    <row r="863" spans="1:55" ht="15" thickBot="1" x14ac:dyDescent="0.3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10"/>
      <c r="AX863" s="10"/>
      <c r="AY863" s="10"/>
      <c r="AZ863" s="10"/>
      <c r="BA863" s="10"/>
      <c r="BB863" s="10"/>
      <c r="BC863" s="10"/>
    </row>
    <row r="864" spans="1:55" ht="15" thickBot="1" x14ac:dyDescent="0.3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10"/>
      <c r="AX864" s="10"/>
      <c r="AY864" s="10"/>
      <c r="AZ864" s="10"/>
      <c r="BA864" s="10"/>
      <c r="BB864" s="10"/>
      <c r="BC864" s="10"/>
    </row>
    <row r="865" spans="1:55" ht="15" thickBot="1" x14ac:dyDescent="0.3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10"/>
      <c r="AX865" s="10"/>
      <c r="AY865" s="10"/>
      <c r="AZ865" s="10"/>
      <c r="BA865" s="10"/>
      <c r="BB865" s="10"/>
      <c r="BC865" s="10"/>
    </row>
    <row r="866" spans="1:55" ht="15" thickBot="1" x14ac:dyDescent="0.3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10"/>
      <c r="AX866" s="10"/>
      <c r="AY866" s="10"/>
      <c r="AZ866" s="10"/>
      <c r="BA866" s="10"/>
      <c r="BB866" s="10"/>
      <c r="BC866" s="10"/>
    </row>
    <row r="867" spans="1:55" ht="15" thickBot="1" x14ac:dyDescent="0.3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10"/>
      <c r="AX867" s="10"/>
      <c r="AY867" s="10"/>
      <c r="AZ867" s="10"/>
      <c r="BA867" s="10"/>
      <c r="BB867" s="10"/>
      <c r="BC867" s="10"/>
    </row>
    <row r="868" spans="1:55" ht="15" thickBot="1" x14ac:dyDescent="0.3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10"/>
      <c r="AX868" s="10"/>
      <c r="AY868" s="10"/>
      <c r="AZ868" s="10"/>
      <c r="BA868" s="10"/>
      <c r="BB868" s="10"/>
      <c r="BC868" s="10"/>
    </row>
    <row r="869" spans="1:55" ht="15" thickBot="1" x14ac:dyDescent="0.3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10"/>
      <c r="AX869" s="10"/>
      <c r="AY869" s="10"/>
      <c r="AZ869" s="10"/>
      <c r="BA869" s="10"/>
      <c r="BB869" s="10"/>
      <c r="BC869" s="10"/>
    </row>
    <row r="870" spans="1:55" ht="15" thickBot="1" x14ac:dyDescent="0.3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10"/>
      <c r="AX870" s="10"/>
      <c r="AY870" s="10"/>
      <c r="AZ870" s="10"/>
      <c r="BA870" s="10"/>
      <c r="BB870" s="10"/>
      <c r="BC870" s="10"/>
    </row>
    <row r="871" spans="1:55" ht="15" thickBot="1" x14ac:dyDescent="0.3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10"/>
      <c r="AX871" s="10"/>
      <c r="AY871" s="10"/>
      <c r="AZ871" s="10"/>
      <c r="BA871" s="10"/>
      <c r="BB871" s="10"/>
      <c r="BC871" s="10"/>
    </row>
    <row r="872" spans="1:55" ht="15" thickBot="1" x14ac:dyDescent="0.3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10"/>
      <c r="AX872" s="10"/>
      <c r="AY872" s="10"/>
      <c r="AZ872" s="10"/>
      <c r="BA872" s="10"/>
      <c r="BB872" s="10"/>
      <c r="BC872" s="10"/>
    </row>
    <row r="873" spans="1:55" ht="15" thickBot="1" x14ac:dyDescent="0.3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10"/>
      <c r="AX873" s="10"/>
      <c r="AY873" s="10"/>
      <c r="AZ873" s="10"/>
      <c r="BA873" s="10"/>
      <c r="BB873" s="10"/>
      <c r="BC873" s="10"/>
    </row>
    <row r="874" spans="1:55" ht="15" thickBot="1" x14ac:dyDescent="0.3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10"/>
      <c r="AX874" s="10"/>
      <c r="AY874" s="10"/>
      <c r="AZ874" s="10"/>
      <c r="BA874" s="10"/>
      <c r="BB874" s="10"/>
      <c r="BC874" s="10"/>
    </row>
    <row r="875" spans="1:55" ht="15" thickBot="1" x14ac:dyDescent="0.3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10"/>
      <c r="AX875" s="10"/>
      <c r="AY875" s="10"/>
      <c r="AZ875" s="10"/>
      <c r="BA875" s="10"/>
      <c r="BB875" s="10"/>
      <c r="BC875" s="10"/>
    </row>
    <row r="876" spans="1:55" ht="15" thickBot="1" x14ac:dyDescent="0.3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10"/>
      <c r="AX876" s="10"/>
      <c r="AY876" s="10"/>
      <c r="AZ876" s="10"/>
      <c r="BA876" s="10"/>
      <c r="BB876" s="10"/>
      <c r="BC876" s="10"/>
    </row>
    <row r="877" spans="1:55" ht="15" thickBot="1" x14ac:dyDescent="0.3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10"/>
      <c r="AX877" s="10"/>
      <c r="AY877" s="10"/>
      <c r="AZ877" s="10"/>
      <c r="BA877" s="10"/>
      <c r="BB877" s="10"/>
      <c r="BC877" s="10"/>
    </row>
    <row r="878" spans="1:55" ht="15" thickBot="1" x14ac:dyDescent="0.3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10"/>
      <c r="AX878" s="10"/>
      <c r="AY878" s="10"/>
      <c r="AZ878" s="10"/>
      <c r="BA878" s="10"/>
      <c r="BB878" s="10"/>
      <c r="BC878" s="10"/>
    </row>
    <row r="879" spans="1:55" ht="15" thickBot="1" x14ac:dyDescent="0.3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10"/>
      <c r="AX879" s="10"/>
      <c r="AY879" s="10"/>
      <c r="AZ879" s="10"/>
      <c r="BA879" s="10"/>
      <c r="BB879" s="10"/>
      <c r="BC879" s="10"/>
    </row>
    <row r="880" spans="1:55" ht="15" thickBot="1" x14ac:dyDescent="0.3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10"/>
      <c r="AX880" s="10"/>
      <c r="AY880" s="10"/>
      <c r="AZ880" s="10"/>
      <c r="BA880" s="10"/>
      <c r="BB880" s="10"/>
      <c r="BC880" s="10"/>
    </row>
    <row r="881" spans="1:55" ht="15" thickBot="1" x14ac:dyDescent="0.3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10"/>
      <c r="AX881" s="10"/>
      <c r="AY881" s="10"/>
      <c r="AZ881" s="10"/>
      <c r="BA881" s="10"/>
      <c r="BB881" s="10"/>
      <c r="BC881" s="10"/>
    </row>
    <row r="882" spans="1:55" ht="15" thickBot="1" x14ac:dyDescent="0.3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10"/>
      <c r="AX882" s="10"/>
      <c r="AY882" s="10"/>
      <c r="AZ882" s="10"/>
      <c r="BA882" s="10"/>
      <c r="BB882" s="10"/>
      <c r="BC882" s="10"/>
    </row>
    <row r="883" spans="1:55" ht="15" thickBot="1" x14ac:dyDescent="0.3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10"/>
      <c r="AX883" s="10"/>
      <c r="AY883" s="10"/>
      <c r="AZ883" s="10"/>
      <c r="BA883" s="10"/>
      <c r="BB883" s="10"/>
      <c r="BC883" s="10"/>
    </row>
    <row r="884" spans="1:55" ht="15" thickBot="1" x14ac:dyDescent="0.3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10"/>
      <c r="AX884" s="10"/>
      <c r="AY884" s="10"/>
      <c r="AZ884" s="10"/>
      <c r="BA884" s="10"/>
      <c r="BB884" s="10"/>
      <c r="BC884" s="10"/>
    </row>
    <row r="885" spans="1:55" ht="15" thickBot="1" x14ac:dyDescent="0.3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10"/>
      <c r="AX885" s="10"/>
      <c r="AY885" s="10"/>
      <c r="AZ885" s="10"/>
      <c r="BA885" s="10"/>
      <c r="BB885" s="10"/>
      <c r="BC885" s="10"/>
    </row>
    <row r="886" spans="1:55" ht="15" thickBot="1" x14ac:dyDescent="0.3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10"/>
      <c r="AX886" s="10"/>
      <c r="AY886" s="10"/>
      <c r="AZ886" s="10"/>
      <c r="BA886" s="10"/>
      <c r="BB886" s="10"/>
      <c r="BC886" s="10"/>
    </row>
    <row r="887" spans="1:55" ht="15" thickBot="1" x14ac:dyDescent="0.3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10"/>
      <c r="AX887" s="10"/>
      <c r="AY887" s="10"/>
      <c r="AZ887" s="10"/>
      <c r="BA887" s="10"/>
      <c r="BB887" s="10"/>
      <c r="BC887" s="10"/>
    </row>
    <row r="888" spans="1:55" ht="15" thickBot="1" x14ac:dyDescent="0.3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10"/>
      <c r="AX888" s="10"/>
      <c r="AY888" s="10"/>
      <c r="AZ888" s="10"/>
      <c r="BA888" s="10"/>
      <c r="BB888" s="10"/>
      <c r="BC888" s="10"/>
    </row>
    <row r="889" spans="1:55" ht="15" thickBot="1" x14ac:dyDescent="0.3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10"/>
      <c r="AX889" s="10"/>
      <c r="AY889" s="10"/>
      <c r="AZ889" s="10"/>
      <c r="BA889" s="10"/>
      <c r="BB889" s="10"/>
      <c r="BC889" s="10"/>
    </row>
    <row r="890" spans="1:55" ht="15" thickBot="1" x14ac:dyDescent="0.3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10"/>
      <c r="AX890" s="10"/>
      <c r="AY890" s="10"/>
      <c r="AZ890" s="10"/>
      <c r="BA890" s="10"/>
      <c r="BB890" s="10"/>
      <c r="BC890" s="10"/>
    </row>
    <row r="891" spans="1:55" ht="15" thickBot="1" x14ac:dyDescent="0.3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10"/>
      <c r="AX891" s="10"/>
      <c r="AY891" s="10"/>
      <c r="AZ891" s="10"/>
      <c r="BA891" s="10"/>
      <c r="BB891" s="10"/>
      <c r="BC891" s="10"/>
    </row>
    <row r="892" spans="1:55" ht="15" thickBot="1" x14ac:dyDescent="0.3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10"/>
      <c r="AX892" s="10"/>
      <c r="AY892" s="10"/>
      <c r="AZ892" s="10"/>
      <c r="BA892" s="10"/>
      <c r="BB892" s="10"/>
      <c r="BC892" s="10"/>
    </row>
    <row r="893" spans="1:55" ht="15" thickBot="1" x14ac:dyDescent="0.3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10"/>
      <c r="AX893" s="10"/>
      <c r="AY893" s="10"/>
      <c r="AZ893" s="10"/>
      <c r="BA893" s="10"/>
      <c r="BB893" s="10"/>
      <c r="BC893" s="10"/>
    </row>
    <row r="894" spans="1:55" ht="15" thickBot="1" x14ac:dyDescent="0.3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  <c r="AL894" s="10"/>
      <c r="AM894" s="10"/>
      <c r="AN894" s="10"/>
      <c r="AO894" s="10"/>
      <c r="AP894" s="10"/>
      <c r="AQ894" s="10"/>
      <c r="AR894" s="10"/>
      <c r="AS894" s="10"/>
      <c r="AT894" s="10"/>
      <c r="AU894" s="10"/>
      <c r="AV894" s="10"/>
      <c r="AW894" s="10"/>
      <c r="AX894" s="10"/>
      <c r="AY894" s="10"/>
      <c r="AZ894" s="10"/>
      <c r="BA894" s="10"/>
      <c r="BB894" s="10"/>
      <c r="BC894" s="10"/>
    </row>
    <row r="895" spans="1:55" ht="15" thickBot="1" x14ac:dyDescent="0.3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  <c r="AL895" s="10"/>
      <c r="AM895" s="10"/>
      <c r="AN895" s="10"/>
      <c r="AO895" s="10"/>
      <c r="AP895" s="10"/>
      <c r="AQ895" s="10"/>
      <c r="AR895" s="10"/>
      <c r="AS895" s="10"/>
      <c r="AT895" s="10"/>
      <c r="AU895" s="10"/>
      <c r="AV895" s="10"/>
      <c r="AW895" s="10"/>
      <c r="AX895" s="10"/>
      <c r="AY895" s="10"/>
      <c r="AZ895" s="10"/>
      <c r="BA895" s="10"/>
      <c r="BB895" s="10"/>
      <c r="BC895" s="10"/>
    </row>
    <row r="896" spans="1:55" ht="15" thickBot="1" x14ac:dyDescent="0.3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  <c r="AL896" s="10"/>
      <c r="AM896" s="10"/>
      <c r="AN896" s="10"/>
      <c r="AO896" s="10"/>
      <c r="AP896" s="10"/>
      <c r="AQ896" s="10"/>
      <c r="AR896" s="10"/>
      <c r="AS896" s="10"/>
      <c r="AT896" s="10"/>
      <c r="AU896" s="10"/>
      <c r="AV896" s="10"/>
      <c r="AW896" s="10"/>
      <c r="AX896" s="10"/>
      <c r="AY896" s="10"/>
      <c r="AZ896" s="10"/>
      <c r="BA896" s="10"/>
      <c r="BB896" s="10"/>
      <c r="BC896" s="10"/>
    </row>
    <row r="897" spans="1:55" ht="15" thickBot="1" x14ac:dyDescent="0.3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  <c r="AL897" s="10"/>
      <c r="AM897" s="10"/>
      <c r="AN897" s="10"/>
      <c r="AO897" s="10"/>
      <c r="AP897" s="10"/>
      <c r="AQ897" s="10"/>
      <c r="AR897" s="10"/>
      <c r="AS897" s="10"/>
      <c r="AT897" s="10"/>
      <c r="AU897" s="10"/>
      <c r="AV897" s="10"/>
      <c r="AW897" s="10"/>
      <c r="AX897" s="10"/>
      <c r="AY897" s="10"/>
      <c r="AZ897" s="10"/>
      <c r="BA897" s="10"/>
      <c r="BB897" s="10"/>
      <c r="BC897" s="10"/>
    </row>
    <row r="898" spans="1:55" ht="15" thickBot="1" x14ac:dyDescent="0.3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  <c r="AL898" s="10"/>
      <c r="AM898" s="10"/>
      <c r="AN898" s="10"/>
      <c r="AO898" s="10"/>
      <c r="AP898" s="10"/>
      <c r="AQ898" s="10"/>
      <c r="AR898" s="10"/>
      <c r="AS898" s="10"/>
      <c r="AT898" s="10"/>
      <c r="AU898" s="10"/>
      <c r="AV898" s="10"/>
      <c r="AW898" s="10"/>
      <c r="AX898" s="10"/>
      <c r="AY898" s="10"/>
      <c r="AZ898" s="10"/>
      <c r="BA898" s="10"/>
      <c r="BB898" s="10"/>
      <c r="BC898" s="10"/>
    </row>
    <row r="899" spans="1:55" ht="15" thickBot="1" x14ac:dyDescent="0.3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  <c r="AL899" s="10"/>
      <c r="AM899" s="10"/>
      <c r="AN899" s="10"/>
      <c r="AO899" s="10"/>
      <c r="AP899" s="10"/>
      <c r="AQ899" s="10"/>
      <c r="AR899" s="10"/>
      <c r="AS899" s="10"/>
      <c r="AT899" s="10"/>
      <c r="AU899" s="10"/>
      <c r="AV899" s="10"/>
      <c r="AW899" s="10"/>
      <c r="AX899" s="10"/>
      <c r="AY899" s="10"/>
      <c r="AZ899" s="10"/>
      <c r="BA899" s="10"/>
      <c r="BB899" s="10"/>
      <c r="BC899" s="10"/>
    </row>
    <row r="900" spans="1:55" ht="15" thickBot="1" x14ac:dyDescent="0.3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  <c r="AL900" s="10"/>
      <c r="AM900" s="10"/>
      <c r="AN900" s="10"/>
      <c r="AO900" s="10"/>
      <c r="AP900" s="10"/>
      <c r="AQ900" s="10"/>
      <c r="AR900" s="10"/>
      <c r="AS900" s="10"/>
      <c r="AT900" s="10"/>
      <c r="AU900" s="10"/>
      <c r="AV900" s="10"/>
      <c r="AW900" s="10"/>
      <c r="AX900" s="10"/>
      <c r="AY900" s="10"/>
      <c r="AZ900" s="10"/>
      <c r="BA900" s="10"/>
      <c r="BB900" s="10"/>
      <c r="BC900" s="10"/>
    </row>
    <row r="901" spans="1:55" ht="15" thickBot="1" x14ac:dyDescent="0.3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  <c r="AL901" s="10"/>
      <c r="AM901" s="10"/>
      <c r="AN901" s="10"/>
      <c r="AO901" s="10"/>
      <c r="AP901" s="10"/>
      <c r="AQ901" s="10"/>
      <c r="AR901" s="10"/>
      <c r="AS901" s="10"/>
      <c r="AT901" s="10"/>
      <c r="AU901" s="10"/>
      <c r="AV901" s="10"/>
      <c r="AW901" s="10"/>
      <c r="AX901" s="10"/>
      <c r="AY901" s="10"/>
      <c r="AZ901" s="10"/>
      <c r="BA901" s="10"/>
      <c r="BB901" s="10"/>
      <c r="BC901" s="10"/>
    </row>
    <row r="902" spans="1:55" ht="15" thickBot="1" x14ac:dyDescent="0.3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  <c r="AL902" s="10"/>
      <c r="AM902" s="10"/>
      <c r="AN902" s="10"/>
      <c r="AO902" s="10"/>
      <c r="AP902" s="10"/>
      <c r="AQ902" s="10"/>
      <c r="AR902" s="10"/>
      <c r="AS902" s="10"/>
      <c r="AT902" s="10"/>
      <c r="AU902" s="10"/>
      <c r="AV902" s="10"/>
      <c r="AW902" s="10"/>
      <c r="AX902" s="10"/>
      <c r="AY902" s="10"/>
      <c r="AZ902" s="10"/>
      <c r="BA902" s="10"/>
      <c r="BB902" s="10"/>
      <c r="BC902" s="10"/>
    </row>
    <row r="903" spans="1:55" ht="15" thickBot="1" x14ac:dyDescent="0.3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  <c r="AL903" s="10"/>
      <c r="AM903" s="10"/>
      <c r="AN903" s="10"/>
      <c r="AO903" s="10"/>
      <c r="AP903" s="10"/>
      <c r="AQ903" s="10"/>
      <c r="AR903" s="10"/>
      <c r="AS903" s="10"/>
      <c r="AT903" s="10"/>
      <c r="AU903" s="10"/>
      <c r="AV903" s="10"/>
      <c r="AW903" s="10"/>
      <c r="AX903" s="10"/>
      <c r="AY903" s="10"/>
      <c r="AZ903" s="10"/>
      <c r="BA903" s="10"/>
      <c r="BB903" s="10"/>
      <c r="BC903" s="10"/>
    </row>
    <row r="904" spans="1:55" ht="15" thickBot="1" x14ac:dyDescent="0.3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  <c r="AL904" s="10"/>
      <c r="AM904" s="10"/>
      <c r="AN904" s="10"/>
      <c r="AO904" s="10"/>
      <c r="AP904" s="10"/>
      <c r="AQ904" s="10"/>
      <c r="AR904" s="10"/>
      <c r="AS904" s="10"/>
      <c r="AT904" s="10"/>
      <c r="AU904" s="10"/>
      <c r="AV904" s="10"/>
      <c r="AW904" s="10"/>
      <c r="AX904" s="10"/>
      <c r="AY904" s="10"/>
      <c r="AZ904" s="10"/>
      <c r="BA904" s="10"/>
      <c r="BB904" s="10"/>
      <c r="BC904" s="10"/>
    </row>
    <row r="905" spans="1:55" ht="15" thickBot="1" x14ac:dyDescent="0.3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  <c r="AL905" s="10"/>
      <c r="AM905" s="10"/>
      <c r="AN905" s="10"/>
      <c r="AO905" s="10"/>
      <c r="AP905" s="10"/>
      <c r="AQ905" s="10"/>
      <c r="AR905" s="10"/>
      <c r="AS905" s="10"/>
      <c r="AT905" s="10"/>
      <c r="AU905" s="10"/>
      <c r="AV905" s="10"/>
      <c r="AW905" s="10"/>
      <c r="AX905" s="10"/>
      <c r="AY905" s="10"/>
      <c r="AZ905" s="10"/>
      <c r="BA905" s="10"/>
      <c r="BB905" s="10"/>
      <c r="BC905" s="10"/>
    </row>
    <row r="906" spans="1:55" ht="15" thickBot="1" x14ac:dyDescent="0.3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  <c r="AL906" s="10"/>
      <c r="AM906" s="10"/>
      <c r="AN906" s="10"/>
      <c r="AO906" s="10"/>
      <c r="AP906" s="10"/>
      <c r="AQ906" s="10"/>
      <c r="AR906" s="10"/>
      <c r="AS906" s="10"/>
      <c r="AT906" s="10"/>
      <c r="AU906" s="10"/>
      <c r="AV906" s="10"/>
      <c r="AW906" s="10"/>
      <c r="AX906" s="10"/>
      <c r="AY906" s="10"/>
      <c r="AZ906" s="10"/>
      <c r="BA906" s="10"/>
      <c r="BB906" s="10"/>
      <c r="BC906" s="10"/>
    </row>
    <row r="907" spans="1:55" ht="15" thickBot="1" x14ac:dyDescent="0.3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  <c r="AL907" s="10"/>
      <c r="AM907" s="10"/>
      <c r="AN907" s="10"/>
      <c r="AO907" s="10"/>
      <c r="AP907" s="10"/>
      <c r="AQ907" s="10"/>
      <c r="AR907" s="10"/>
      <c r="AS907" s="10"/>
      <c r="AT907" s="10"/>
      <c r="AU907" s="10"/>
      <c r="AV907" s="10"/>
      <c r="AW907" s="10"/>
      <c r="AX907" s="10"/>
      <c r="AY907" s="10"/>
      <c r="AZ907" s="10"/>
      <c r="BA907" s="10"/>
      <c r="BB907" s="10"/>
      <c r="BC907" s="10"/>
    </row>
    <row r="908" spans="1:55" ht="15" thickBot="1" x14ac:dyDescent="0.3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  <c r="AL908" s="10"/>
      <c r="AM908" s="10"/>
      <c r="AN908" s="10"/>
      <c r="AO908" s="10"/>
      <c r="AP908" s="10"/>
      <c r="AQ908" s="10"/>
      <c r="AR908" s="10"/>
      <c r="AS908" s="10"/>
      <c r="AT908" s="10"/>
      <c r="AU908" s="10"/>
      <c r="AV908" s="10"/>
      <c r="AW908" s="10"/>
      <c r="AX908" s="10"/>
      <c r="AY908" s="10"/>
      <c r="AZ908" s="10"/>
      <c r="BA908" s="10"/>
      <c r="BB908" s="10"/>
      <c r="BC908" s="10"/>
    </row>
    <row r="909" spans="1:55" ht="15" thickBot="1" x14ac:dyDescent="0.3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  <c r="AL909" s="10"/>
      <c r="AM909" s="10"/>
      <c r="AN909" s="10"/>
      <c r="AO909" s="10"/>
      <c r="AP909" s="10"/>
      <c r="AQ909" s="10"/>
      <c r="AR909" s="10"/>
      <c r="AS909" s="10"/>
      <c r="AT909" s="10"/>
      <c r="AU909" s="10"/>
      <c r="AV909" s="10"/>
      <c r="AW909" s="10"/>
      <c r="AX909" s="10"/>
      <c r="AY909" s="10"/>
      <c r="AZ909" s="10"/>
      <c r="BA909" s="10"/>
      <c r="BB909" s="10"/>
      <c r="BC909" s="10"/>
    </row>
    <row r="910" spans="1:55" ht="15" thickBot="1" x14ac:dyDescent="0.3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  <c r="AL910" s="10"/>
      <c r="AM910" s="10"/>
      <c r="AN910" s="10"/>
      <c r="AO910" s="10"/>
      <c r="AP910" s="10"/>
      <c r="AQ910" s="10"/>
      <c r="AR910" s="10"/>
      <c r="AS910" s="10"/>
      <c r="AT910" s="10"/>
      <c r="AU910" s="10"/>
      <c r="AV910" s="10"/>
      <c r="AW910" s="10"/>
      <c r="AX910" s="10"/>
      <c r="AY910" s="10"/>
      <c r="AZ910" s="10"/>
      <c r="BA910" s="10"/>
      <c r="BB910" s="10"/>
      <c r="BC910" s="10"/>
    </row>
    <row r="911" spans="1:55" ht="15" thickBot="1" x14ac:dyDescent="0.3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  <c r="AL911" s="10"/>
      <c r="AM911" s="10"/>
      <c r="AN911" s="10"/>
      <c r="AO911" s="10"/>
      <c r="AP911" s="10"/>
      <c r="AQ911" s="10"/>
      <c r="AR911" s="10"/>
      <c r="AS911" s="10"/>
      <c r="AT911" s="10"/>
      <c r="AU911" s="10"/>
      <c r="AV911" s="10"/>
      <c r="AW911" s="10"/>
      <c r="AX911" s="10"/>
      <c r="AY911" s="10"/>
      <c r="AZ911" s="10"/>
      <c r="BA911" s="10"/>
      <c r="BB911" s="10"/>
      <c r="BC911" s="10"/>
    </row>
    <row r="912" spans="1:55" ht="15" thickBot="1" x14ac:dyDescent="0.3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  <c r="AL912" s="10"/>
      <c r="AM912" s="10"/>
      <c r="AN912" s="10"/>
      <c r="AO912" s="10"/>
      <c r="AP912" s="10"/>
      <c r="AQ912" s="10"/>
      <c r="AR912" s="10"/>
      <c r="AS912" s="10"/>
      <c r="AT912" s="10"/>
      <c r="AU912" s="10"/>
      <c r="AV912" s="10"/>
      <c r="AW912" s="10"/>
      <c r="AX912" s="10"/>
      <c r="AY912" s="10"/>
      <c r="AZ912" s="10"/>
      <c r="BA912" s="10"/>
      <c r="BB912" s="10"/>
      <c r="BC912" s="10"/>
    </row>
    <row r="913" spans="1:55" ht="15" thickBot="1" x14ac:dyDescent="0.3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  <c r="AL913" s="10"/>
      <c r="AM913" s="10"/>
      <c r="AN913" s="10"/>
      <c r="AO913" s="10"/>
      <c r="AP913" s="10"/>
      <c r="AQ913" s="10"/>
      <c r="AR913" s="10"/>
      <c r="AS913" s="10"/>
      <c r="AT913" s="10"/>
      <c r="AU913" s="10"/>
      <c r="AV913" s="10"/>
      <c r="AW913" s="10"/>
      <c r="AX913" s="10"/>
      <c r="AY913" s="10"/>
      <c r="AZ913" s="10"/>
      <c r="BA913" s="10"/>
      <c r="BB913" s="10"/>
      <c r="BC913" s="10"/>
    </row>
    <row r="914" spans="1:55" ht="15" thickBot="1" x14ac:dyDescent="0.3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  <c r="AL914" s="10"/>
      <c r="AM914" s="10"/>
      <c r="AN914" s="10"/>
      <c r="AO914" s="10"/>
      <c r="AP914" s="10"/>
      <c r="AQ914" s="10"/>
      <c r="AR914" s="10"/>
      <c r="AS914" s="10"/>
      <c r="AT914" s="10"/>
      <c r="AU914" s="10"/>
      <c r="AV914" s="10"/>
      <c r="AW914" s="10"/>
      <c r="AX914" s="10"/>
      <c r="AY914" s="10"/>
      <c r="AZ914" s="10"/>
      <c r="BA914" s="10"/>
      <c r="BB914" s="10"/>
      <c r="BC914" s="10"/>
    </row>
    <row r="915" spans="1:55" ht="15" thickBot="1" x14ac:dyDescent="0.3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  <c r="AL915" s="10"/>
      <c r="AM915" s="10"/>
      <c r="AN915" s="10"/>
      <c r="AO915" s="10"/>
      <c r="AP915" s="10"/>
      <c r="AQ915" s="10"/>
      <c r="AR915" s="10"/>
      <c r="AS915" s="10"/>
      <c r="AT915" s="10"/>
      <c r="AU915" s="10"/>
      <c r="AV915" s="10"/>
      <c r="AW915" s="10"/>
      <c r="AX915" s="10"/>
      <c r="AY915" s="10"/>
      <c r="AZ915" s="10"/>
      <c r="BA915" s="10"/>
      <c r="BB915" s="10"/>
      <c r="BC915" s="10"/>
    </row>
    <row r="916" spans="1:55" ht="15" thickBot="1" x14ac:dyDescent="0.3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  <c r="AL916" s="10"/>
      <c r="AM916" s="10"/>
      <c r="AN916" s="10"/>
      <c r="AO916" s="10"/>
      <c r="AP916" s="10"/>
      <c r="AQ916" s="10"/>
      <c r="AR916" s="10"/>
      <c r="AS916" s="10"/>
      <c r="AT916" s="10"/>
      <c r="AU916" s="10"/>
      <c r="AV916" s="10"/>
      <c r="AW916" s="10"/>
      <c r="AX916" s="10"/>
      <c r="AY916" s="10"/>
      <c r="AZ916" s="10"/>
      <c r="BA916" s="10"/>
      <c r="BB916" s="10"/>
      <c r="BC916" s="10"/>
    </row>
    <row r="917" spans="1:55" ht="15" thickBot="1" x14ac:dyDescent="0.3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  <c r="AL917" s="10"/>
      <c r="AM917" s="10"/>
      <c r="AN917" s="10"/>
      <c r="AO917" s="10"/>
      <c r="AP917" s="10"/>
      <c r="AQ917" s="10"/>
      <c r="AR917" s="10"/>
      <c r="AS917" s="10"/>
      <c r="AT917" s="10"/>
      <c r="AU917" s="10"/>
      <c r="AV917" s="10"/>
      <c r="AW917" s="10"/>
      <c r="AX917" s="10"/>
      <c r="AY917" s="10"/>
      <c r="AZ917" s="10"/>
      <c r="BA917" s="10"/>
      <c r="BB917" s="10"/>
      <c r="BC917" s="10"/>
    </row>
    <row r="918" spans="1:55" ht="15" thickBot="1" x14ac:dyDescent="0.3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  <c r="AL918" s="10"/>
      <c r="AM918" s="10"/>
      <c r="AN918" s="10"/>
      <c r="AO918" s="10"/>
      <c r="AP918" s="10"/>
      <c r="AQ918" s="10"/>
      <c r="AR918" s="10"/>
      <c r="AS918" s="10"/>
      <c r="AT918" s="10"/>
      <c r="AU918" s="10"/>
      <c r="AV918" s="10"/>
      <c r="AW918" s="10"/>
      <c r="AX918" s="10"/>
      <c r="AY918" s="10"/>
      <c r="AZ918" s="10"/>
      <c r="BA918" s="10"/>
      <c r="BB918" s="10"/>
      <c r="BC918" s="10"/>
    </row>
    <row r="919" spans="1:55" ht="15" thickBot="1" x14ac:dyDescent="0.3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  <c r="AL919" s="10"/>
      <c r="AM919" s="10"/>
      <c r="AN919" s="10"/>
      <c r="AO919" s="10"/>
      <c r="AP919" s="10"/>
      <c r="AQ919" s="10"/>
      <c r="AR919" s="10"/>
      <c r="AS919" s="10"/>
      <c r="AT919" s="10"/>
      <c r="AU919" s="10"/>
      <c r="AV919" s="10"/>
      <c r="AW919" s="10"/>
      <c r="AX919" s="10"/>
      <c r="AY919" s="10"/>
      <c r="AZ919" s="10"/>
      <c r="BA919" s="10"/>
      <c r="BB919" s="10"/>
      <c r="BC919" s="10"/>
    </row>
    <row r="920" spans="1:55" ht="15" thickBot="1" x14ac:dyDescent="0.3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  <c r="AL920" s="10"/>
      <c r="AM920" s="10"/>
      <c r="AN920" s="10"/>
      <c r="AO920" s="10"/>
      <c r="AP920" s="10"/>
      <c r="AQ920" s="10"/>
      <c r="AR920" s="10"/>
      <c r="AS920" s="10"/>
      <c r="AT920" s="10"/>
      <c r="AU920" s="10"/>
      <c r="AV920" s="10"/>
      <c r="AW920" s="10"/>
      <c r="AX920" s="10"/>
      <c r="AY920" s="10"/>
      <c r="AZ920" s="10"/>
      <c r="BA920" s="10"/>
      <c r="BB920" s="10"/>
      <c r="BC920" s="10"/>
    </row>
    <row r="921" spans="1:55" ht="15" thickBot="1" x14ac:dyDescent="0.3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  <c r="AL921" s="10"/>
      <c r="AM921" s="10"/>
      <c r="AN921" s="10"/>
      <c r="AO921" s="10"/>
      <c r="AP921" s="10"/>
      <c r="AQ921" s="10"/>
      <c r="AR921" s="10"/>
      <c r="AS921" s="10"/>
      <c r="AT921" s="10"/>
      <c r="AU921" s="10"/>
      <c r="AV921" s="10"/>
      <c r="AW921" s="10"/>
      <c r="AX921" s="10"/>
      <c r="AY921" s="10"/>
      <c r="AZ921" s="10"/>
      <c r="BA921" s="10"/>
      <c r="BB921" s="10"/>
      <c r="BC921" s="10"/>
    </row>
    <row r="922" spans="1:55" ht="15" thickBot="1" x14ac:dyDescent="0.3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  <c r="AL922" s="10"/>
      <c r="AM922" s="10"/>
      <c r="AN922" s="10"/>
      <c r="AO922" s="10"/>
      <c r="AP922" s="10"/>
      <c r="AQ922" s="10"/>
      <c r="AR922" s="10"/>
      <c r="AS922" s="10"/>
      <c r="AT922" s="10"/>
      <c r="AU922" s="10"/>
      <c r="AV922" s="10"/>
      <c r="AW922" s="10"/>
      <c r="AX922" s="10"/>
      <c r="AY922" s="10"/>
      <c r="AZ922" s="10"/>
      <c r="BA922" s="10"/>
      <c r="BB922" s="10"/>
      <c r="BC922" s="10"/>
    </row>
    <row r="923" spans="1:55" ht="15" thickBot="1" x14ac:dyDescent="0.3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  <c r="AL923" s="10"/>
      <c r="AM923" s="10"/>
      <c r="AN923" s="10"/>
      <c r="AO923" s="10"/>
      <c r="AP923" s="10"/>
      <c r="AQ923" s="10"/>
      <c r="AR923" s="10"/>
      <c r="AS923" s="10"/>
      <c r="AT923" s="10"/>
      <c r="AU923" s="10"/>
      <c r="AV923" s="10"/>
      <c r="AW923" s="10"/>
      <c r="AX923" s="10"/>
      <c r="AY923" s="10"/>
      <c r="AZ923" s="10"/>
      <c r="BA923" s="10"/>
      <c r="BB923" s="10"/>
      <c r="BC923" s="10"/>
    </row>
    <row r="924" spans="1:55" ht="15" thickBot="1" x14ac:dyDescent="0.3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  <c r="AL924" s="10"/>
      <c r="AM924" s="10"/>
      <c r="AN924" s="10"/>
      <c r="AO924" s="10"/>
      <c r="AP924" s="10"/>
      <c r="AQ924" s="10"/>
      <c r="AR924" s="10"/>
      <c r="AS924" s="10"/>
      <c r="AT924" s="10"/>
      <c r="AU924" s="10"/>
      <c r="AV924" s="10"/>
      <c r="AW924" s="10"/>
      <c r="AX924" s="10"/>
      <c r="AY924" s="10"/>
      <c r="AZ924" s="10"/>
      <c r="BA924" s="10"/>
      <c r="BB924" s="10"/>
      <c r="BC924" s="10"/>
    </row>
    <row r="925" spans="1:55" ht="15" thickBot="1" x14ac:dyDescent="0.3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  <c r="AL925" s="10"/>
      <c r="AM925" s="10"/>
      <c r="AN925" s="10"/>
      <c r="AO925" s="10"/>
      <c r="AP925" s="10"/>
      <c r="AQ925" s="10"/>
      <c r="AR925" s="10"/>
      <c r="AS925" s="10"/>
      <c r="AT925" s="10"/>
      <c r="AU925" s="10"/>
      <c r="AV925" s="10"/>
      <c r="AW925" s="10"/>
      <c r="AX925" s="10"/>
      <c r="AY925" s="10"/>
      <c r="AZ925" s="10"/>
      <c r="BA925" s="10"/>
      <c r="BB925" s="10"/>
      <c r="BC925" s="10"/>
    </row>
    <row r="926" spans="1:55" ht="15" thickBot="1" x14ac:dyDescent="0.3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  <c r="AL926" s="10"/>
      <c r="AM926" s="10"/>
      <c r="AN926" s="10"/>
      <c r="AO926" s="10"/>
      <c r="AP926" s="10"/>
      <c r="AQ926" s="10"/>
      <c r="AR926" s="10"/>
      <c r="AS926" s="10"/>
      <c r="AT926" s="10"/>
      <c r="AU926" s="10"/>
      <c r="AV926" s="10"/>
      <c r="AW926" s="10"/>
      <c r="AX926" s="10"/>
      <c r="AY926" s="10"/>
      <c r="AZ926" s="10"/>
      <c r="BA926" s="10"/>
      <c r="BB926" s="10"/>
      <c r="BC926" s="10"/>
    </row>
    <row r="927" spans="1:55" ht="15" thickBot="1" x14ac:dyDescent="0.3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  <c r="AL927" s="10"/>
      <c r="AM927" s="10"/>
      <c r="AN927" s="10"/>
      <c r="AO927" s="10"/>
      <c r="AP927" s="10"/>
      <c r="AQ927" s="10"/>
      <c r="AR927" s="10"/>
      <c r="AS927" s="10"/>
      <c r="AT927" s="10"/>
      <c r="AU927" s="10"/>
      <c r="AV927" s="10"/>
      <c r="AW927" s="10"/>
      <c r="AX927" s="10"/>
      <c r="AY927" s="10"/>
      <c r="AZ927" s="10"/>
      <c r="BA927" s="10"/>
      <c r="BB927" s="10"/>
      <c r="BC927" s="10"/>
    </row>
    <row r="928" spans="1:55" ht="15" thickBot="1" x14ac:dyDescent="0.3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  <c r="AL928" s="10"/>
      <c r="AM928" s="10"/>
      <c r="AN928" s="10"/>
      <c r="AO928" s="10"/>
      <c r="AP928" s="10"/>
      <c r="AQ928" s="10"/>
      <c r="AR928" s="10"/>
      <c r="AS928" s="10"/>
      <c r="AT928" s="10"/>
      <c r="AU928" s="10"/>
      <c r="AV928" s="10"/>
      <c r="AW928" s="10"/>
      <c r="AX928" s="10"/>
      <c r="AY928" s="10"/>
      <c r="AZ928" s="10"/>
      <c r="BA928" s="10"/>
      <c r="BB928" s="10"/>
      <c r="BC928" s="10"/>
    </row>
    <row r="929" spans="1:55" ht="15" thickBot="1" x14ac:dyDescent="0.3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  <c r="AL929" s="10"/>
      <c r="AM929" s="10"/>
      <c r="AN929" s="10"/>
      <c r="AO929" s="10"/>
      <c r="AP929" s="10"/>
      <c r="AQ929" s="10"/>
      <c r="AR929" s="10"/>
      <c r="AS929" s="10"/>
      <c r="AT929" s="10"/>
      <c r="AU929" s="10"/>
      <c r="AV929" s="10"/>
      <c r="AW929" s="10"/>
      <c r="AX929" s="10"/>
      <c r="AY929" s="10"/>
      <c r="AZ929" s="10"/>
      <c r="BA929" s="10"/>
      <c r="BB929" s="10"/>
      <c r="BC929" s="10"/>
    </row>
    <row r="930" spans="1:55" ht="15" thickBot="1" x14ac:dyDescent="0.3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  <c r="AL930" s="10"/>
      <c r="AM930" s="10"/>
      <c r="AN930" s="10"/>
      <c r="AO930" s="10"/>
      <c r="AP930" s="10"/>
      <c r="AQ930" s="10"/>
      <c r="AR930" s="10"/>
      <c r="AS930" s="10"/>
      <c r="AT930" s="10"/>
      <c r="AU930" s="10"/>
      <c r="AV930" s="10"/>
      <c r="AW930" s="10"/>
      <c r="AX930" s="10"/>
      <c r="AY930" s="10"/>
      <c r="AZ930" s="10"/>
      <c r="BA930" s="10"/>
      <c r="BB930" s="10"/>
      <c r="BC930" s="10"/>
    </row>
    <row r="931" spans="1:55" ht="15" thickBot="1" x14ac:dyDescent="0.3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  <c r="AL931" s="10"/>
      <c r="AM931" s="10"/>
      <c r="AN931" s="10"/>
      <c r="AO931" s="10"/>
      <c r="AP931" s="10"/>
      <c r="AQ931" s="10"/>
      <c r="AR931" s="10"/>
      <c r="AS931" s="10"/>
      <c r="AT931" s="10"/>
      <c r="AU931" s="10"/>
      <c r="AV931" s="10"/>
      <c r="AW931" s="10"/>
      <c r="AX931" s="10"/>
      <c r="AY931" s="10"/>
      <c r="AZ931" s="10"/>
      <c r="BA931" s="10"/>
      <c r="BB931" s="10"/>
      <c r="BC931" s="10"/>
    </row>
    <row r="932" spans="1:55" ht="15" thickBot="1" x14ac:dyDescent="0.3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  <c r="AL932" s="10"/>
      <c r="AM932" s="10"/>
      <c r="AN932" s="10"/>
      <c r="AO932" s="10"/>
      <c r="AP932" s="10"/>
      <c r="AQ932" s="10"/>
      <c r="AR932" s="10"/>
      <c r="AS932" s="10"/>
      <c r="AT932" s="10"/>
      <c r="AU932" s="10"/>
      <c r="AV932" s="10"/>
      <c r="AW932" s="10"/>
      <c r="AX932" s="10"/>
      <c r="AY932" s="10"/>
      <c r="AZ932" s="10"/>
      <c r="BA932" s="10"/>
      <c r="BB932" s="10"/>
      <c r="BC932" s="10"/>
    </row>
    <row r="933" spans="1:55" ht="15" thickBot="1" x14ac:dyDescent="0.3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  <c r="AL933" s="10"/>
      <c r="AM933" s="10"/>
      <c r="AN933" s="10"/>
      <c r="AO933" s="10"/>
      <c r="AP933" s="10"/>
      <c r="AQ933" s="10"/>
      <c r="AR933" s="10"/>
      <c r="AS933" s="10"/>
      <c r="AT933" s="10"/>
      <c r="AU933" s="10"/>
      <c r="AV933" s="10"/>
      <c r="AW933" s="10"/>
      <c r="AX933" s="10"/>
      <c r="AY933" s="10"/>
      <c r="AZ933" s="10"/>
      <c r="BA933" s="10"/>
      <c r="BB933" s="10"/>
      <c r="BC933" s="10"/>
    </row>
    <row r="934" spans="1:55" ht="15" thickBot="1" x14ac:dyDescent="0.3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  <c r="AL934" s="10"/>
      <c r="AM934" s="10"/>
      <c r="AN934" s="10"/>
      <c r="AO934" s="10"/>
      <c r="AP934" s="10"/>
      <c r="AQ934" s="10"/>
      <c r="AR934" s="10"/>
      <c r="AS934" s="10"/>
      <c r="AT934" s="10"/>
      <c r="AU934" s="10"/>
      <c r="AV934" s="10"/>
      <c r="AW934" s="10"/>
      <c r="AX934" s="10"/>
      <c r="AY934" s="10"/>
      <c r="AZ934" s="10"/>
      <c r="BA934" s="10"/>
      <c r="BB934" s="10"/>
      <c r="BC934" s="10"/>
    </row>
    <row r="935" spans="1:55" ht="15" thickBot="1" x14ac:dyDescent="0.3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  <c r="AL935" s="10"/>
      <c r="AM935" s="10"/>
      <c r="AN935" s="10"/>
      <c r="AO935" s="10"/>
      <c r="AP935" s="10"/>
      <c r="AQ935" s="10"/>
      <c r="AR935" s="10"/>
      <c r="AS935" s="10"/>
      <c r="AT935" s="10"/>
      <c r="AU935" s="10"/>
      <c r="AV935" s="10"/>
      <c r="AW935" s="10"/>
      <c r="AX935" s="10"/>
      <c r="AY935" s="10"/>
      <c r="AZ935" s="10"/>
      <c r="BA935" s="10"/>
      <c r="BB935" s="10"/>
      <c r="BC935" s="10"/>
    </row>
    <row r="936" spans="1:55" ht="15" thickBot="1" x14ac:dyDescent="0.3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  <c r="AL936" s="10"/>
      <c r="AM936" s="10"/>
      <c r="AN936" s="10"/>
      <c r="AO936" s="10"/>
      <c r="AP936" s="10"/>
      <c r="AQ936" s="10"/>
      <c r="AR936" s="10"/>
      <c r="AS936" s="10"/>
      <c r="AT936" s="10"/>
      <c r="AU936" s="10"/>
      <c r="AV936" s="10"/>
      <c r="AW936" s="10"/>
      <c r="AX936" s="10"/>
      <c r="AY936" s="10"/>
      <c r="AZ936" s="10"/>
      <c r="BA936" s="10"/>
      <c r="BB936" s="10"/>
      <c r="BC936" s="10"/>
    </row>
    <row r="937" spans="1:55" ht="15" thickBot="1" x14ac:dyDescent="0.3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  <c r="AL937" s="10"/>
      <c r="AM937" s="10"/>
      <c r="AN937" s="10"/>
      <c r="AO937" s="10"/>
      <c r="AP937" s="10"/>
      <c r="AQ937" s="10"/>
      <c r="AR937" s="10"/>
      <c r="AS937" s="10"/>
      <c r="AT937" s="10"/>
      <c r="AU937" s="10"/>
      <c r="AV937" s="10"/>
      <c r="AW937" s="10"/>
      <c r="AX937" s="10"/>
      <c r="AY937" s="10"/>
      <c r="AZ937" s="10"/>
      <c r="BA937" s="10"/>
      <c r="BB937" s="10"/>
      <c r="BC937" s="10"/>
    </row>
    <row r="938" spans="1:55" ht="15" thickBot="1" x14ac:dyDescent="0.3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  <c r="AL938" s="10"/>
      <c r="AM938" s="10"/>
      <c r="AN938" s="10"/>
      <c r="AO938" s="10"/>
      <c r="AP938" s="10"/>
      <c r="AQ938" s="10"/>
      <c r="AR938" s="10"/>
      <c r="AS938" s="10"/>
      <c r="AT938" s="10"/>
      <c r="AU938" s="10"/>
      <c r="AV938" s="10"/>
      <c r="AW938" s="10"/>
      <c r="AX938" s="10"/>
      <c r="AY938" s="10"/>
      <c r="AZ938" s="10"/>
      <c r="BA938" s="10"/>
      <c r="BB938" s="10"/>
      <c r="BC938" s="10"/>
    </row>
    <row r="939" spans="1:55" ht="15" thickBot="1" x14ac:dyDescent="0.3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  <c r="AL939" s="10"/>
      <c r="AM939" s="10"/>
      <c r="AN939" s="10"/>
      <c r="AO939" s="10"/>
      <c r="AP939" s="10"/>
      <c r="AQ939" s="10"/>
      <c r="AR939" s="10"/>
      <c r="AS939" s="10"/>
      <c r="AT939" s="10"/>
      <c r="AU939" s="10"/>
      <c r="AV939" s="10"/>
      <c r="AW939" s="10"/>
      <c r="AX939" s="10"/>
      <c r="AY939" s="10"/>
      <c r="AZ939" s="10"/>
      <c r="BA939" s="10"/>
      <c r="BB939" s="10"/>
      <c r="BC939" s="10"/>
    </row>
    <row r="940" spans="1:55" ht="15" thickBot="1" x14ac:dyDescent="0.3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  <c r="AL940" s="10"/>
      <c r="AM940" s="10"/>
      <c r="AN940" s="10"/>
      <c r="AO940" s="10"/>
      <c r="AP940" s="10"/>
      <c r="AQ940" s="10"/>
      <c r="AR940" s="10"/>
      <c r="AS940" s="10"/>
      <c r="AT940" s="10"/>
      <c r="AU940" s="10"/>
      <c r="AV940" s="10"/>
      <c r="AW940" s="10"/>
      <c r="AX940" s="10"/>
      <c r="AY940" s="10"/>
      <c r="AZ940" s="10"/>
      <c r="BA940" s="10"/>
      <c r="BB940" s="10"/>
      <c r="BC940" s="10"/>
    </row>
    <row r="941" spans="1:55" ht="15" thickBot="1" x14ac:dyDescent="0.3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  <c r="AL941" s="10"/>
      <c r="AM941" s="10"/>
      <c r="AN941" s="10"/>
      <c r="AO941" s="10"/>
      <c r="AP941" s="10"/>
      <c r="AQ941" s="10"/>
      <c r="AR941" s="10"/>
      <c r="AS941" s="10"/>
      <c r="AT941" s="10"/>
      <c r="AU941" s="10"/>
      <c r="AV941" s="10"/>
      <c r="AW941" s="10"/>
      <c r="AX941" s="10"/>
      <c r="AY941" s="10"/>
      <c r="AZ941" s="10"/>
      <c r="BA941" s="10"/>
      <c r="BB941" s="10"/>
      <c r="BC941" s="10"/>
    </row>
    <row r="942" spans="1:55" ht="15" thickBot="1" x14ac:dyDescent="0.3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  <c r="AL942" s="10"/>
      <c r="AM942" s="10"/>
      <c r="AN942" s="10"/>
      <c r="AO942" s="10"/>
      <c r="AP942" s="10"/>
      <c r="AQ942" s="10"/>
      <c r="AR942" s="10"/>
      <c r="AS942" s="10"/>
      <c r="AT942" s="10"/>
      <c r="AU942" s="10"/>
      <c r="AV942" s="10"/>
      <c r="AW942" s="10"/>
      <c r="AX942" s="10"/>
      <c r="AY942" s="10"/>
      <c r="AZ942" s="10"/>
      <c r="BA942" s="10"/>
      <c r="BB942" s="10"/>
      <c r="BC942" s="10"/>
    </row>
    <row r="943" spans="1:55" ht="15" thickBot="1" x14ac:dyDescent="0.3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  <c r="AL943" s="10"/>
      <c r="AM943" s="10"/>
      <c r="AN943" s="10"/>
      <c r="AO943" s="10"/>
      <c r="AP943" s="10"/>
      <c r="AQ943" s="10"/>
      <c r="AR943" s="10"/>
      <c r="AS943" s="10"/>
      <c r="AT943" s="10"/>
      <c r="AU943" s="10"/>
      <c r="AV943" s="10"/>
      <c r="AW943" s="10"/>
      <c r="AX943" s="10"/>
      <c r="AY943" s="10"/>
      <c r="AZ943" s="10"/>
      <c r="BA943" s="10"/>
      <c r="BB943" s="10"/>
      <c r="BC943" s="10"/>
    </row>
    <row r="944" spans="1:55" ht="15" thickBot="1" x14ac:dyDescent="0.3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  <c r="AL944" s="10"/>
      <c r="AM944" s="10"/>
      <c r="AN944" s="10"/>
      <c r="AO944" s="10"/>
      <c r="AP944" s="10"/>
      <c r="AQ944" s="10"/>
      <c r="AR944" s="10"/>
      <c r="AS944" s="10"/>
      <c r="AT944" s="10"/>
      <c r="AU944" s="10"/>
      <c r="AV944" s="10"/>
      <c r="AW944" s="10"/>
      <c r="AX944" s="10"/>
      <c r="AY944" s="10"/>
      <c r="AZ944" s="10"/>
      <c r="BA944" s="10"/>
      <c r="BB944" s="10"/>
      <c r="BC944" s="10"/>
    </row>
    <row r="945" spans="1:55" ht="15" thickBot="1" x14ac:dyDescent="0.3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  <c r="AL945" s="10"/>
      <c r="AM945" s="10"/>
      <c r="AN945" s="10"/>
      <c r="AO945" s="10"/>
      <c r="AP945" s="10"/>
      <c r="AQ945" s="10"/>
      <c r="AR945" s="10"/>
      <c r="AS945" s="10"/>
      <c r="AT945" s="10"/>
      <c r="AU945" s="10"/>
      <c r="AV945" s="10"/>
      <c r="AW945" s="10"/>
      <c r="AX945" s="10"/>
      <c r="AY945" s="10"/>
      <c r="AZ945" s="10"/>
      <c r="BA945" s="10"/>
      <c r="BB945" s="10"/>
      <c r="BC945" s="10"/>
    </row>
    <row r="946" spans="1:55" ht="15" thickBot="1" x14ac:dyDescent="0.3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  <c r="AL946" s="10"/>
      <c r="AM946" s="10"/>
      <c r="AN946" s="10"/>
      <c r="AO946" s="10"/>
      <c r="AP946" s="10"/>
      <c r="AQ946" s="10"/>
      <c r="AR946" s="10"/>
      <c r="AS946" s="10"/>
      <c r="AT946" s="10"/>
      <c r="AU946" s="10"/>
      <c r="AV946" s="10"/>
      <c r="AW946" s="10"/>
      <c r="AX946" s="10"/>
      <c r="AY946" s="10"/>
      <c r="AZ946" s="10"/>
      <c r="BA946" s="10"/>
      <c r="BB946" s="10"/>
      <c r="BC946" s="10"/>
    </row>
    <row r="947" spans="1:55" ht="15" thickBot="1" x14ac:dyDescent="0.3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  <c r="AL947" s="10"/>
      <c r="AM947" s="10"/>
      <c r="AN947" s="10"/>
      <c r="AO947" s="10"/>
      <c r="AP947" s="10"/>
      <c r="AQ947" s="10"/>
      <c r="AR947" s="10"/>
      <c r="AS947" s="10"/>
      <c r="AT947" s="10"/>
      <c r="AU947" s="10"/>
      <c r="AV947" s="10"/>
      <c r="AW947" s="10"/>
      <c r="AX947" s="10"/>
      <c r="AY947" s="10"/>
      <c r="AZ947" s="10"/>
      <c r="BA947" s="10"/>
      <c r="BB947" s="10"/>
      <c r="BC947" s="10"/>
    </row>
    <row r="948" spans="1:55" ht="15" thickBot="1" x14ac:dyDescent="0.3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  <c r="AL948" s="10"/>
      <c r="AM948" s="10"/>
      <c r="AN948" s="10"/>
      <c r="AO948" s="10"/>
      <c r="AP948" s="10"/>
      <c r="AQ948" s="10"/>
      <c r="AR948" s="10"/>
      <c r="AS948" s="10"/>
      <c r="AT948" s="10"/>
      <c r="AU948" s="10"/>
      <c r="AV948" s="10"/>
      <c r="AW948" s="10"/>
      <c r="AX948" s="10"/>
      <c r="AY948" s="10"/>
      <c r="AZ948" s="10"/>
      <c r="BA948" s="10"/>
      <c r="BB948" s="10"/>
      <c r="BC948" s="10"/>
    </row>
    <row r="949" spans="1:55" ht="15" thickBot="1" x14ac:dyDescent="0.3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  <c r="AL949" s="10"/>
      <c r="AM949" s="10"/>
      <c r="AN949" s="10"/>
      <c r="AO949" s="10"/>
      <c r="AP949" s="10"/>
      <c r="AQ949" s="10"/>
      <c r="AR949" s="10"/>
      <c r="AS949" s="10"/>
      <c r="AT949" s="10"/>
      <c r="AU949" s="10"/>
      <c r="AV949" s="10"/>
      <c r="AW949" s="10"/>
      <c r="AX949" s="10"/>
      <c r="AY949" s="10"/>
      <c r="AZ949" s="10"/>
      <c r="BA949" s="10"/>
      <c r="BB949" s="10"/>
      <c r="BC949" s="10"/>
    </row>
    <row r="950" spans="1:55" ht="15" thickBot="1" x14ac:dyDescent="0.3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  <c r="AL950" s="10"/>
      <c r="AM950" s="10"/>
      <c r="AN950" s="10"/>
      <c r="AO950" s="10"/>
      <c r="AP950" s="10"/>
      <c r="AQ950" s="10"/>
      <c r="AR950" s="10"/>
      <c r="AS950" s="10"/>
      <c r="AT950" s="10"/>
      <c r="AU950" s="10"/>
      <c r="AV950" s="10"/>
      <c r="AW950" s="10"/>
      <c r="AX950" s="10"/>
      <c r="AY950" s="10"/>
      <c r="AZ950" s="10"/>
      <c r="BA950" s="10"/>
      <c r="BB950" s="10"/>
      <c r="BC950" s="10"/>
    </row>
    <row r="951" spans="1:55" ht="15" thickBot="1" x14ac:dyDescent="0.3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  <c r="AL951" s="10"/>
      <c r="AM951" s="10"/>
      <c r="AN951" s="10"/>
      <c r="AO951" s="10"/>
      <c r="AP951" s="10"/>
      <c r="AQ951" s="10"/>
      <c r="AR951" s="10"/>
      <c r="AS951" s="10"/>
      <c r="AT951" s="10"/>
      <c r="AU951" s="10"/>
      <c r="AV951" s="10"/>
      <c r="AW951" s="10"/>
      <c r="AX951" s="10"/>
      <c r="AY951" s="10"/>
      <c r="AZ951" s="10"/>
      <c r="BA951" s="10"/>
      <c r="BB951" s="10"/>
      <c r="BC951" s="10"/>
    </row>
    <row r="952" spans="1:55" ht="15" thickBot="1" x14ac:dyDescent="0.3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  <c r="AL952" s="10"/>
      <c r="AM952" s="10"/>
      <c r="AN952" s="10"/>
      <c r="AO952" s="10"/>
      <c r="AP952" s="10"/>
      <c r="AQ952" s="10"/>
      <c r="AR952" s="10"/>
      <c r="AS952" s="10"/>
      <c r="AT952" s="10"/>
      <c r="AU952" s="10"/>
      <c r="AV952" s="10"/>
      <c r="AW952" s="10"/>
      <c r="AX952" s="10"/>
      <c r="AY952" s="10"/>
      <c r="AZ952" s="10"/>
      <c r="BA952" s="10"/>
      <c r="BB952" s="10"/>
      <c r="BC952" s="10"/>
    </row>
    <row r="953" spans="1:55" ht="15" thickBot="1" x14ac:dyDescent="0.3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  <c r="AL953" s="10"/>
      <c r="AM953" s="10"/>
      <c r="AN953" s="10"/>
      <c r="AO953" s="10"/>
      <c r="AP953" s="10"/>
      <c r="AQ953" s="10"/>
      <c r="AR953" s="10"/>
      <c r="AS953" s="10"/>
      <c r="AT953" s="10"/>
      <c r="AU953" s="10"/>
      <c r="AV953" s="10"/>
      <c r="AW953" s="10"/>
      <c r="AX953" s="10"/>
      <c r="AY953" s="10"/>
      <c r="AZ953" s="10"/>
      <c r="BA953" s="10"/>
      <c r="BB953" s="10"/>
      <c r="BC953" s="10"/>
    </row>
    <row r="954" spans="1:55" ht="15" thickBot="1" x14ac:dyDescent="0.3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  <c r="AL954" s="10"/>
      <c r="AM954" s="10"/>
      <c r="AN954" s="10"/>
      <c r="AO954" s="10"/>
      <c r="AP954" s="10"/>
      <c r="AQ954" s="10"/>
      <c r="AR954" s="10"/>
      <c r="AS954" s="10"/>
      <c r="AT954" s="10"/>
      <c r="AU954" s="10"/>
      <c r="AV954" s="10"/>
      <c r="AW954" s="10"/>
      <c r="AX954" s="10"/>
      <c r="AY954" s="10"/>
      <c r="AZ954" s="10"/>
      <c r="BA954" s="10"/>
      <c r="BB954" s="10"/>
      <c r="BC954" s="10"/>
    </row>
    <row r="955" spans="1:55" ht="15" thickBot="1" x14ac:dyDescent="0.3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  <c r="AL955" s="10"/>
      <c r="AM955" s="10"/>
      <c r="AN955" s="10"/>
      <c r="AO955" s="10"/>
      <c r="AP955" s="10"/>
      <c r="AQ955" s="10"/>
      <c r="AR955" s="10"/>
      <c r="AS955" s="10"/>
      <c r="AT955" s="10"/>
      <c r="AU955" s="10"/>
      <c r="AV955" s="10"/>
      <c r="AW955" s="10"/>
      <c r="AX955" s="10"/>
      <c r="AY955" s="10"/>
      <c r="AZ955" s="10"/>
      <c r="BA955" s="10"/>
      <c r="BB955" s="10"/>
      <c r="BC955" s="10"/>
    </row>
    <row r="956" spans="1:55" ht="15" thickBot="1" x14ac:dyDescent="0.3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  <c r="AL956" s="10"/>
      <c r="AM956" s="10"/>
      <c r="AN956" s="10"/>
      <c r="AO956" s="10"/>
      <c r="AP956" s="10"/>
      <c r="AQ956" s="10"/>
      <c r="AR956" s="10"/>
      <c r="AS956" s="10"/>
      <c r="AT956" s="10"/>
      <c r="AU956" s="10"/>
      <c r="AV956" s="10"/>
      <c r="AW956" s="10"/>
      <c r="AX956" s="10"/>
      <c r="AY956" s="10"/>
      <c r="AZ956" s="10"/>
      <c r="BA956" s="10"/>
      <c r="BB956" s="10"/>
      <c r="BC956" s="10"/>
    </row>
    <row r="957" spans="1:55" ht="15" thickBot="1" x14ac:dyDescent="0.3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  <c r="AL957" s="10"/>
      <c r="AM957" s="10"/>
      <c r="AN957" s="10"/>
      <c r="AO957" s="10"/>
      <c r="AP957" s="10"/>
      <c r="AQ957" s="10"/>
      <c r="AR957" s="10"/>
      <c r="AS957" s="10"/>
      <c r="AT957" s="10"/>
      <c r="AU957" s="10"/>
      <c r="AV957" s="10"/>
      <c r="AW957" s="10"/>
      <c r="AX957" s="10"/>
      <c r="AY957" s="10"/>
      <c r="AZ957" s="10"/>
      <c r="BA957" s="10"/>
      <c r="BB957" s="10"/>
      <c r="BC957" s="10"/>
    </row>
    <row r="958" spans="1:55" ht="15" thickBot="1" x14ac:dyDescent="0.3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  <c r="AL958" s="10"/>
      <c r="AM958" s="10"/>
      <c r="AN958" s="10"/>
      <c r="AO958" s="10"/>
      <c r="AP958" s="10"/>
      <c r="AQ958" s="10"/>
      <c r="AR958" s="10"/>
      <c r="AS958" s="10"/>
      <c r="AT958" s="10"/>
      <c r="AU958" s="10"/>
      <c r="AV958" s="10"/>
      <c r="AW958" s="10"/>
      <c r="AX958" s="10"/>
      <c r="AY958" s="10"/>
      <c r="AZ958" s="10"/>
      <c r="BA958" s="10"/>
      <c r="BB958" s="10"/>
      <c r="BC958" s="10"/>
    </row>
    <row r="959" spans="1:55" ht="15" thickBot="1" x14ac:dyDescent="0.3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  <c r="AL959" s="10"/>
      <c r="AM959" s="10"/>
      <c r="AN959" s="10"/>
      <c r="AO959" s="10"/>
      <c r="AP959" s="10"/>
      <c r="AQ959" s="10"/>
      <c r="AR959" s="10"/>
      <c r="AS959" s="10"/>
      <c r="AT959" s="10"/>
      <c r="AU959" s="10"/>
      <c r="AV959" s="10"/>
      <c r="AW959" s="10"/>
      <c r="AX959" s="10"/>
      <c r="AY959" s="10"/>
      <c r="AZ959" s="10"/>
      <c r="BA959" s="10"/>
      <c r="BB959" s="10"/>
      <c r="BC959" s="10"/>
    </row>
    <row r="960" spans="1:55" ht="15" thickBot="1" x14ac:dyDescent="0.3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  <c r="AL960" s="10"/>
      <c r="AM960" s="10"/>
      <c r="AN960" s="10"/>
      <c r="AO960" s="10"/>
      <c r="AP960" s="10"/>
      <c r="AQ960" s="10"/>
      <c r="AR960" s="10"/>
      <c r="AS960" s="10"/>
      <c r="AT960" s="10"/>
      <c r="AU960" s="10"/>
      <c r="AV960" s="10"/>
      <c r="AW960" s="10"/>
      <c r="AX960" s="10"/>
      <c r="AY960" s="10"/>
      <c r="AZ960" s="10"/>
      <c r="BA960" s="10"/>
      <c r="BB960" s="10"/>
      <c r="BC960" s="10"/>
    </row>
    <row r="961" spans="1:55" ht="15" thickBot="1" x14ac:dyDescent="0.3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  <c r="AL961" s="10"/>
      <c r="AM961" s="10"/>
      <c r="AN961" s="10"/>
      <c r="AO961" s="10"/>
      <c r="AP961" s="10"/>
      <c r="AQ961" s="10"/>
      <c r="AR961" s="10"/>
      <c r="AS961" s="10"/>
      <c r="AT961" s="10"/>
      <c r="AU961" s="10"/>
      <c r="AV961" s="10"/>
      <c r="AW961" s="10"/>
      <c r="AX961" s="10"/>
      <c r="AY961" s="10"/>
      <c r="AZ961" s="10"/>
      <c r="BA961" s="10"/>
      <c r="BB961" s="10"/>
      <c r="BC961" s="10"/>
    </row>
    <row r="962" spans="1:55" ht="15" thickBot="1" x14ac:dyDescent="0.3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  <c r="AL962" s="10"/>
      <c r="AM962" s="10"/>
      <c r="AN962" s="10"/>
      <c r="AO962" s="10"/>
      <c r="AP962" s="10"/>
      <c r="AQ962" s="10"/>
      <c r="AR962" s="10"/>
      <c r="AS962" s="10"/>
      <c r="AT962" s="10"/>
      <c r="AU962" s="10"/>
      <c r="AV962" s="10"/>
      <c r="AW962" s="10"/>
      <c r="AX962" s="10"/>
      <c r="AY962" s="10"/>
      <c r="AZ962" s="10"/>
      <c r="BA962" s="10"/>
      <c r="BB962" s="10"/>
      <c r="BC962" s="10"/>
    </row>
    <row r="963" spans="1:55" ht="15" thickBot="1" x14ac:dyDescent="0.3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  <c r="AL963" s="10"/>
      <c r="AM963" s="10"/>
      <c r="AN963" s="10"/>
      <c r="AO963" s="10"/>
      <c r="AP963" s="10"/>
      <c r="AQ963" s="10"/>
      <c r="AR963" s="10"/>
      <c r="AS963" s="10"/>
      <c r="AT963" s="10"/>
      <c r="AU963" s="10"/>
      <c r="AV963" s="10"/>
      <c r="AW963" s="10"/>
      <c r="AX963" s="10"/>
      <c r="AY963" s="10"/>
      <c r="AZ963" s="10"/>
      <c r="BA963" s="10"/>
      <c r="BB963" s="10"/>
      <c r="BC963" s="10"/>
    </row>
    <row r="964" spans="1:55" ht="15" thickBot="1" x14ac:dyDescent="0.3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  <c r="AL964" s="10"/>
      <c r="AM964" s="10"/>
      <c r="AN964" s="10"/>
      <c r="AO964" s="10"/>
      <c r="AP964" s="10"/>
      <c r="AQ964" s="10"/>
      <c r="AR964" s="10"/>
      <c r="AS964" s="10"/>
      <c r="AT964" s="10"/>
      <c r="AU964" s="10"/>
      <c r="AV964" s="10"/>
      <c r="AW964" s="10"/>
      <c r="AX964" s="10"/>
      <c r="AY964" s="10"/>
      <c r="AZ964" s="10"/>
      <c r="BA964" s="10"/>
      <c r="BB964" s="10"/>
      <c r="BC964" s="10"/>
    </row>
    <row r="965" spans="1:55" ht="15" thickBot="1" x14ac:dyDescent="0.3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  <c r="AL965" s="10"/>
      <c r="AM965" s="10"/>
      <c r="AN965" s="10"/>
      <c r="AO965" s="10"/>
      <c r="AP965" s="10"/>
      <c r="AQ965" s="10"/>
      <c r="AR965" s="10"/>
      <c r="AS965" s="10"/>
      <c r="AT965" s="10"/>
      <c r="AU965" s="10"/>
      <c r="AV965" s="10"/>
      <c r="AW965" s="10"/>
      <c r="AX965" s="10"/>
      <c r="AY965" s="10"/>
      <c r="AZ965" s="10"/>
      <c r="BA965" s="10"/>
      <c r="BB965" s="10"/>
      <c r="BC965" s="10"/>
    </row>
    <row r="966" spans="1:55" ht="15" thickBot="1" x14ac:dyDescent="0.3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  <c r="AL966" s="10"/>
      <c r="AM966" s="10"/>
      <c r="AN966" s="10"/>
      <c r="AO966" s="10"/>
      <c r="AP966" s="10"/>
      <c r="AQ966" s="10"/>
      <c r="AR966" s="10"/>
      <c r="AS966" s="10"/>
      <c r="AT966" s="10"/>
      <c r="AU966" s="10"/>
      <c r="AV966" s="10"/>
      <c r="AW966" s="10"/>
      <c r="AX966" s="10"/>
      <c r="AY966" s="10"/>
      <c r="AZ966" s="10"/>
      <c r="BA966" s="10"/>
      <c r="BB966" s="10"/>
      <c r="BC966" s="10"/>
    </row>
    <row r="967" spans="1:55" ht="15" thickBot="1" x14ac:dyDescent="0.3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  <c r="AL967" s="10"/>
      <c r="AM967" s="10"/>
      <c r="AN967" s="10"/>
      <c r="AO967" s="10"/>
      <c r="AP967" s="10"/>
      <c r="AQ967" s="10"/>
      <c r="AR967" s="10"/>
      <c r="AS967" s="10"/>
      <c r="AT967" s="10"/>
      <c r="AU967" s="10"/>
      <c r="AV967" s="10"/>
      <c r="AW967" s="10"/>
      <c r="AX967" s="10"/>
      <c r="AY967" s="10"/>
      <c r="AZ967" s="10"/>
      <c r="BA967" s="10"/>
      <c r="BB967" s="10"/>
      <c r="BC967" s="10"/>
    </row>
    <row r="968" spans="1:55" ht="15" thickBot="1" x14ac:dyDescent="0.3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  <c r="AL968" s="10"/>
      <c r="AM968" s="10"/>
      <c r="AN968" s="10"/>
      <c r="AO968" s="10"/>
      <c r="AP968" s="10"/>
      <c r="AQ968" s="10"/>
      <c r="AR968" s="10"/>
      <c r="AS968" s="10"/>
      <c r="AT968" s="10"/>
      <c r="AU968" s="10"/>
      <c r="AV968" s="10"/>
      <c r="AW968" s="10"/>
      <c r="AX968" s="10"/>
      <c r="AY968" s="10"/>
      <c r="AZ968" s="10"/>
      <c r="BA968" s="10"/>
      <c r="BB968" s="10"/>
      <c r="BC968" s="10"/>
    </row>
    <row r="969" spans="1:55" ht="15" thickBot="1" x14ac:dyDescent="0.3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  <c r="AL969" s="10"/>
      <c r="AM969" s="10"/>
      <c r="AN969" s="10"/>
      <c r="AO969" s="10"/>
      <c r="AP969" s="10"/>
      <c r="AQ969" s="10"/>
      <c r="AR969" s="10"/>
      <c r="AS969" s="10"/>
      <c r="AT969" s="10"/>
      <c r="AU969" s="10"/>
      <c r="AV969" s="10"/>
      <c r="AW969" s="10"/>
      <c r="AX969" s="10"/>
      <c r="AY969" s="10"/>
      <c r="AZ969" s="10"/>
      <c r="BA969" s="10"/>
      <c r="BB969" s="10"/>
      <c r="BC969" s="10"/>
    </row>
    <row r="970" spans="1:55" ht="15" thickBot="1" x14ac:dyDescent="0.3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  <c r="AL970" s="10"/>
      <c r="AM970" s="10"/>
      <c r="AN970" s="10"/>
      <c r="AO970" s="10"/>
      <c r="AP970" s="10"/>
      <c r="AQ970" s="10"/>
      <c r="AR970" s="10"/>
      <c r="AS970" s="10"/>
      <c r="AT970" s="10"/>
      <c r="AU970" s="10"/>
      <c r="AV970" s="10"/>
      <c r="AW970" s="10"/>
      <c r="AX970" s="10"/>
      <c r="AY970" s="10"/>
      <c r="AZ970" s="10"/>
      <c r="BA970" s="10"/>
      <c r="BB970" s="10"/>
      <c r="BC970" s="10"/>
    </row>
    <row r="971" spans="1:55" ht="15" thickBot="1" x14ac:dyDescent="0.3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  <c r="AL971" s="10"/>
      <c r="AM971" s="10"/>
      <c r="AN971" s="10"/>
      <c r="AO971" s="10"/>
      <c r="AP971" s="10"/>
      <c r="AQ971" s="10"/>
      <c r="AR971" s="10"/>
      <c r="AS971" s="10"/>
      <c r="AT971" s="10"/>
      <c r="AU971" s="10"/>
      <c r="AV971" s="10"/>
      <c r="AW971" s="10"/>
      <c r="AX971" s="10"/>
      <c r="AY971" s="10"/>
      <c r="AZ971" s="10"/>
      <c r="BA971" s="10"/>
      <c r="BB971" s="10"/>
      <c r="BC971" s="10"/>
    </row>
    <row r="972" spans="1:55" ht="15" thickBot="1" x14ac:dyDescent="0.3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  <c r="AL972" s="10"/>
      <c r="AM972" s="10"/>
      <c r="AN972" s="10"/>
      <c r="AO972" s="10"/>
      <c r="AP972" s="10"/>
      <c r="AQ972" s="10"/>
      <c r="AR972" s="10"/>
      <c r="AS972" s="10"/>
      <c r="AT972" s="10"/>
      <c r="AU972" s="10"/>
      <c r="AV972" s="10"/>
      <c r="AW972" s="10"/>
      <c r="AX972" s="10"/>
      <c r="AY972" s="10"/>
      <c r="AZ972" s="10"/>
      <c r="BA972" s="10"/>
      <c r="BB972" s="10"/>
      <c r="BC972" s="10"/>
    </row>
    <row r="973" spans="1:55" ht="15" thickBot="1" x14ac:dyDescent="0.3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  <c r="AL973" s="10"/>
      <c r="AM973" s="10"/>
      <c r="AN973" s="10"/>
      <c r="AO973" s="10"/>
      <c r="AP973" s="10"/>
      <c r="AQ973" s="10"/>
      <c r="AR973" s="10"/>
      <c r="AS973" s="10"/>
      <c r="AT973" s="10"/>
      <c r="AU973" s="10"/>
      <c r="AV973" s="10"/>
      <c r="AW973" s="10"/>
      <c r="AX973" s="10"/>
      <c r="AY973" s="10"/>
      <c r="AZ973" s="10"/>
      <c r="BA973" s="10"/>
      <c r="BB973" s="10"/>
      <c r="BC973" s="10"/>
    </row>
    <row r="974" spans="1:55" ht="15" thickBot="1" x14ac:dyDescent="0.3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  <c r="AL974" s="10"/>
      <c r="AM974" s="10"/>
      <c r="AN974" s="10"/>
      <c r="AO974" s="10"/>
      <c r="AP974" s="10"/>
      <c r="AQ974" s="10"/>
      <c r="AR974" s="10"/>
      <c r="AS974" s="10"/>
      <c r="AT974" s="10"/>
      <c r="AU974" s="10"/>
      <c r="AV974" s="10"/>
      <c r="AW974" s="10"/>
      <c r="AX974" s="10"/>
      <c r="AY974" s="10"/>
      <c r="AZ974" s="10"/>
      <c r="BA974" s="10"/>
      <c r="BB974" s="10"/>
      <c r="BC974" s="10"/>
    </row>
    <row r="975" spans="1:55" ht="15" thickBot="1" x14ac:dyDescent="0.3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  <c r="AL975" s="10"/>
      <c r="AM975" s="10"/>
      <c r="AN975" s="10"/>
      <c r="AO975" s="10"/>
      <c r="AP975" s="10"/>
      <c r="AQ975" s="10"/>
      <c r="AR975" s="10"/>
      <c r="AS975" s="10"/>
      <c r="AT975" s="10"/>
      <c r="AU975" s="10"/>
      <c r="AV975" s="10"/>
      <c r="AW975" s="10"/>
      <c r="AX975" s="10"/>
      <c r="AY975" s="10"/>
      <c r="AZ975" s="10"/>
      <c r="BA975" s="10"/>
      <c r="BB975" s="10"/>
      <c r="BC975" s="10"/>
    </row>
    <row r="976" spans="1:55" ht="15" thickBot="1" x14ac:dyDescent="0.3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  <c r="AL976" s="10"/>
      <c r="AM976" s="10"/>
      <c r="AN976" s="10"/>
      <c r="AO976" s="10"/>
      <c r="AP976" s="10"/>
      <c r="AQ976" s="10"/>
      <c r="AR976" s="10"/>
      <c r="AS976" s="10"/>
      <c r="AT976" s="10"/>
      <c r="AU976" s="10"/>
      <c r="AV976" s="10"/>
      <c r="AW976" s="10"/>
      <c r="AX976" s="10"/>
      <c r="AY976" s="10"/>
      <c r="AZ976" s="10"/>
      <c r="BA976" s="10"/>
      <c r="BB976" s="10"/>
      <c r="BC976" s="10"/>
    </row>
    <row r="977" spans="1:55" ht="15" thickBot="1" x14ac:dyDescent="0.3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  <c r="AL977" s="10"/>
      <c r="AM977" s="10"/>
      <c r="AN977" s="10"/>
      <c r="AO977" s="10"/>
      <c r="AP977" s="10"/>
      <c r="AQ977" s="10"/>
      <c r="AR977" s="10"/>
      <c r="AS977" s="10"/>
      <c r="AT977" s="10"/>
      <c r="AU977" s="10"/>
      <c r="AV977" s="10"/>
      <c r="AW977" s="10"/>
      <c r="AX977" s="10"/>
      <c r="AY977" s="10"/>
      <c r="AZ977" s="10"/>
      <c r="BA977" s="10"/>
      <c r="BB977" s="10"/>
      <c r="BC977" s="10"/>
    </row>
    <row r="978" spans="1:55" ht="15" thickBot="1" x14ac:dyDescent="0.3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  <c r="AL978" s="10"/>
      <c r="AM978" s="10"/>
      <c r="AN978" s="10"/>
      <c r="AO978" s="10"/>
      <c r="AP978" s="10"/>
      <c r="AQ978" s="10"/>
      <c r="AR978" s="10"/>
      <c r="AS978" s="10"/>
      <c r="AT978" s="10"/>
      <c r="AU978" s="10"/>
      <c r="AV978" s="10"/>
      <c r="AW978" s="10"/>
      <c r="AX978" s="10"/>
      <c r="AY978" s="10"/>
      <c r="AZ978" s="10"/>
      <c r="BA978" s="10"/>
      <c r="BB978" s="10"/>
      <c r="BC978" s="10"/>
    </row>
    <row r="979" spans="1:55" ht="15" thickBot="1" x14ac:dyDescent="0.3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  <c r="AL979" s="10"/>
      <c r="AM979" s="10"/>
      <c r="AN979" s="10"/>
      <c r="AO979" s="10"/>
      <c r="AP979" s="10"/>
      <c r="AQ979" s="10"/>
      <c r="AR979" s="10"/>
      <c r="AS979" s="10"/>
      <c r="AT979" s="10"/>
      <c r="AU979" s="10"/>
      <c r="AV979" s="10"/>
      <c r="AW979" s="10"/>
      <c r="AX979" s="10"/>
      <c r="AY979" s="10"/>
      <c r="AZ979" s="10"/>
      <c r="BA979" s="10"/>
      <c r="BB979" s="10"/>
      <c r="BC979" s="10"/>
    </row>
    <row r="980" spans="1:55" ht="15" thickBot="1" x14ac:dyDescent="0.3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  <c r="AL980" s="10"/>
      <c r="AM980" s="10"/>
      <c r="AN980" s="10"/>
      <c r="AO980" s="10"/>
      <c r="AP980" s="10"/>
      <c r="AQ980" s="10"/>
      <c r="AR980" s="10"/>
      <c r="AS980" s="10"/>
      <c r="AT980" s="10"/>
      <c r="AU980" s="10"/>
      <c r="AV980" s="10"/>
      <c r="AW980" s="10"/>
      <c r="AX980" s="10"/>
      <c r="AY980" s="10"/>
      <c r="AZ980" s="10"/>
      <c r="BA980" s="10"/>
      <c r="BB980" s="10"/>
      <c r="BC980" s="10"/>
    </row>
    <row r="981" spans="1:55" ht="15" thickBot="1" x14ac:dyDescent="0.3">
      <c r="A981" s="25"/>
      <c r="B981" s="25"/>
      <c r="C981" s="25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25"/>
      <c r="P981" s="25"/>
      <c r="Q981" s="25"/>
      <c r="R981" s="25"/>
      <c r="S981" s="25"/>
      <c r="T981" s="25"/>
      <c r="U981" s="25"/>
      <c r="V981" s="25"/>
      <c r="W981" s="25"/>
      <c r="X981" s="25"/>
      <c r="Y981" s="25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  <c r="AL981" s="10"/>
      <c r="AM981" s="10"/>
      <c r="AN981" s="10"/>
      <c r="AO981" s="10"/>
      <c r="AP981" s="10"/>
      <c r="AQ981" s="10"/>
      <c r="AR981" s="10"/>
      <c r="AS981" s="10"/>
      <c r="AT981" s="10"/>
      <c r="AU981" s="10"/>
      <c r="AV981" s="10"/>
      <c r="AW981" s="10"/>
      <c r="AX981" s="10"/>
      <c r="AY981" s="10"/>
      <c r="AZ981" s="10"/>
      <c r="BA981" s="10"/>
      <c r="BB981" s="10"/>
      <c r="BC981" s="10"/>
    </row>
    <row r="982" spans="1:55" ht="15" thickBot="1" x14ac:dyDescent="0.3">
      <c r="A982" s="25"/>
      <c r="B982" s="25"/>
      <c r="C982" s="25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25"/>
      <c r="P982" s="25"/>
      <c r="Q982" s="25"/>
      <c r="R982" s="25"/>
      <c r="S982" s="25"/>
      <c r="T982" s="25"/>
      <c r="U982" s="25"/>
      <c r="V982" s="25"/>
      <c r="W982" s="25"/>
      <c r="X982" s="25"/>
      <c r="Y982" s="25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  <c r="AL982" s="10"/>
      <c r="AM982" s="10"/>
      <c r="AN982" s="10"/>
      <c r="AO982" s="10"/>
      <c r="AP982" s="10"/>
      <c r="AQ982" s="10"/>
      <c r="AR982" s="10"/>
      <c r="AS982" s="10"/>
      <c r="AT982" s="10"/>
      <c r="AU982" s="10"/>
      <c r="AV982" s="10"/>
      <c r="AW982" s="10"/>
      <c r="AX982" s="10"/>
      <c r="AY982" s="10"/>
      <c r="AZ982" s="10"/>
      <c r="BA982" s="10"/>
      <c r="BB982" s="10"/>
      <c r="BC982" s="10"/>
    </row>
    <row r="983" spans="1:55" ht="15" thickBot="1" x14ac:dyDescent="0.3">
      <c r="A983" s="25"/>
      <c r="B983" s="25"/>
      <c r="C983" s="25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25"/>
      <c r="P983" s="25"/>
      <c r="Q983" s="25"/>
      <c r="R983" s="25"/>
      <c r="S983" s="25"/>
      <c r="T983" s="25"/>
      <c r="U983" s="25"/>
      <c r="V983" s="25"/>
      <c r="W983" s="25"/>
      <c r="X983" s="25"/>
      <c r="Y983" s="25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  <c r="AL983" s="10"/>
      <c r="AM983" s="10"/>
      <c r="AN983" s="10"/>
      <c r="AO983" s="10"/>
      <c r="AP983" s="10"/>
      <c r="AQ983" s="10"/>
      <c r="AR983" s="10"/>
      <c r="AS983" s="10"/>
      <c r="AT983" s="10"/>
      <c r="AU983" s="10"/>
      <c r="AV983" s="10"/>
      <c r="AW983" s="10"/>
      <c r="AX983" s="10"/>
      <c r="AY983" s="10"/>
      <c r="AZ983" s="10"/>
      <c r="BA983" s="10"/>
      <c r="BB983" s="10"/>
      <c r="BC983" s="10"/>
    </row>
    <row r="984" spans="1:55" ht="15" thickBot="1" x14ac:dyDescent="0.3">
      <c r="A984" s="25"/>
      <c r="B984" s="25"/>
      <c r="C984" s="25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25"/>
      <c r="P984" s="25"/>
      <c r="Q984" s="25"/>
      <c r="R984" s="25"/>
      <c r="S984" s="25"/>
      <c r="T984" s="25"/>
      <c r="U984" s="25"/>
      <c r="V984" s="25"/>
      <c r="W984" s="25"/>
      <c r="X984" s="25"/>
      <c r="Y984" s="25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  <c r="AL984" s="10"/>
      <c r="AM984" s="10"/>
      <c r="AN984" s="10"/>
      <c r="AO984" s="10"/>
      <c r="AP984" s="10"/>
      <c r="AQ984" s="10"/>
      <c r="AR984" s="10"/>
      <c r="AS984" s="10"/>
      <c r="AT984" s="10"/>
      <c r="AU984" s="10"/>
      <c r="AV984" s="10"/>
      <c r="AW984" s="10"/>
      <c r="AX984" s="10"/>
      <c r="AY984" s="10"/>
      <c r="AZ984" s="10"/>
      <c r="BA984" s="10"/>
      <c r="BB984" s="10"/>
      <c r="BC984" s="10"/>
    </row>
    <row r="985" spans="1:55" ht="15" thickBot="1" x14ac:dyDescent="0.3">
      <c r="A985" s="25"/>
      <c r="B985" s="25"/>
      <c r="C985" s="25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25"/>
      <c r="P985" s="25"/>
      <c r="Q985" s="25"/>
      <c r="R985" s="25"/>
      <c r="S985" s="25"/>
      <c r="T985" s="25"/>
      <c r="U985" s="25"/>
      <c r="V985" s="25"/>
      <c r="W985" s="25"/>
      <c r="X985" s="25"/>
      <c r="Y985" s="25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  <c r="AL985" s="10"/>
      <c r="AM985" s="10"/>
      <c r="AN985" s="10"/>
      <c r="AO985" s="10"/>
      <c r="AP985" s="10"/>
      <c r="AQ985" s="10"/>
      <c r="AR985" s="10"/>
      <c r="AS985" s="10"/>
      <c r="AT985" s="10"/>
      <c r="AU985" s="10"/>
      <c r="AV985" s="10"/>
      <c r="AW985" s="10"/>
      <c r="AX985" s="10"/>
      <c r="AY985" s="10"/>
      <c r="AZ985" s="10"/>
      <c r="BA985" s="10"/>
      <c r="BB985" s="10"/>
      <c r="BC985" s="10"/>
    </row>
    <row r="986" spans="1:55" ht="15" thickBot="1" x14ac:dyDescent="0.3">
      <c r="A986" s="25"/>
      <c r="B986" s="25"/>
      <c r="C986" s="25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25"/>
      <c r="P986" s="25"/>
      <c r="Q986" s="25"/>
      <c r="R986" s="25"/>
      <c r="S986" s="25"/>
      <c r="T986" s="25"/>
      <c r="U986" s="25"/>
      <c r="V986" s="25"/>
      <c r="W986" s="25"/>
      <c r="X986" s="25"/>
      <c r="Y986" s="25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  <c r="AL986" s="10"/>
      <c r="AM986" s="10"/>
      <c r="AN986" s="10"/>
      <c r="AO986" s="10"/>
      <c r="AP986" s="10"/>
      <c r="AQ986" s="10"/>
      <c r="AR986" s="10"/>
      <c r="AS986" s="10"/>
      <c r="AT986" s="10"/>
      <c r="AU986" s="10"/>
      <c r="AV986" s="10"/>
      <c r="AW986" s="10"/>
      <c r="AX986" s="10"/>
      <c r="AY986" s="10"/>
      <c r="AZ986" s="10"/>
      <c r="BA986" s="10"/>
      <c r="BB986" s="10"/>
      <c r="BC986" s="10"/>
    </row>
    <row r="987" spans="1:55" ht="15" thickBot="1" x14ac:dyDescent="0.3">
      <c r="A987" s="25"/>
      <c r="B987" s="25"/>
      <c r="C987" s="25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25"/>
      <c r="P987" s="25"/>
      <c r="Q987" s="25"/>
      <c r="R987" s="25"/>
      <c r="S987" s="25"/>
      <c r="T987" s="25"/>
      <c r="U987" s="25"/>
      <c r="V987" s="25"/>
      <c r="W987" s="25"/>
      <c r="X987" s="25"/>
      <c r="Y987" s="25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  <c r="AL987" s="10"/>
      <c r="AM987" s="10"/>
      <c r="AN987" s="10"/>
      <c r="AO987" s="10"/>
      <c r="AP987" s="10"/>
      <c r="AQ987" s="10"/>
      <c r="AR987" s="10"/>
      <c r="AS987" s="10"/>
      <c r="AT987" s="10"/>
      <c r="AU987" s="10"/>
      <c r="AV987" s="10"/>
      <c r="AW987" s="10"/>
      <c r="AX987" s="10"/>
      <c r="AY987" s="10"/>
      <c r="AZ987" s="10"/>
      <c r="BA987" s="10"/>
      <c r="BB987" s="10"/>
      <c r="BC987" s="10"/>
    </row>
    <row r="988" spans="1:55" ht="15" thickBot="1" x14ac:dyDescent="0.3">
      <c r="A988" s="25"/>
      <c r="B988" s="25"/>
      <c r="C988" s="25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25"/>
      <c r="P988" s="25"/>
      <c r="Q988" s="25"/>
      <c r="R988" s="25"/>
      <c r="S988" s="25"/>
      <c r="T988" s="25"/>
      <c r="U988" s="25"/>
      <c r="V988" s="25"/>
      <c r="W988" s="25"/>
      <c r="X988" s="25"/>
      <c r="Y988" s="25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  <c r="AL988" s="10"/>
      <c r="AM988" s="10"/>
      <c r="AN988" s="10"/>
      <c r="AO988" s="10"/>
      <c r="AP988" s="10"/>
      <c r="AQ988" s="10"/>
      <c r="AR988" s="10"/>
      <c r="AS988" s="10"/>
      <c r="AT988" s="10"/>
      <c r="AU988" s="10"/>
      <c r="AV988" s="10"/>
      <c r="AW988" s="10"/>
      <c r="AX988" s="10"/>
      <c r="AY988" s="10"/>
      <c r="AZ988" s="10"/>
      <c r="BA988" s="10"/>
      <c r="BB988" s="10"/>
      <c r="BC988" s="10"/>
    </row>
    <row r="989" spans="1:55" ht="15" thickBot="1" x14ac:dyDescent="0.3">
      <c r="A989" s="25"/>
      <c r="B989" s="25"/>
      <c r="C989" s="25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25"/>
      <c r="P989" s="25"/>
      <c r="Q989" s="25"/>
      <c r="R989" s="25"/>
      <c r="S989" s="25"/>
      <c r="T989" s="25"/>
      <c r="U989" s="25"/>
      <c r="V989" s="25"/>
      <c r="W989" s="25"/>
      <c r="X989" s="25"/>
      <c r="Y989" s="25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  <c r="AL989" s="10"/>
      <c r="AM989" s="10"/>
      <c r="AN989" s="10"/>
      <c r="AO989" s="10"/>
      <c r="AP989" s="10"/>
      <c r="AQ989" s="10"/>
      <c r="AR989" s="10"/>
      <c r="AS989" s="10"/>
      <c r="AT989" s="10"/>
      <c r="AU989" s="10"/>
      <c r="AV989" s="10"/>
      <c r="AW989" s="10"/>
      <c r="AX989" s="10"/>
      <c r="AY989" s="10"/>
      <c r="AZ989" s="10"/>
      <c r="BA989" s="10"/>
      <c r="BB989" s="10"/>
      <c r="BC989" s="10"/>
    </row>
    <row r="990" spans="1:55" ht="15" thickBot="1" x14ac:dyDescent="0.3">
      <c r="A990" s="25"/>
      <c r="B990" s="25"/>
      <c r="C990" s="25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25"/>
      <c r="P990" s="25"/>
      <c r="Q990" s="25"/>
      <c r="R990" s="25"/>
      <c r="S990" s="25"/>
      <c r="T990" s="25"/>
      <c r="U990" s="25"/>
      <c r="V990" s="25"/>
      <c r="W990" s="25"/>
      <c r="X990" s="25"/>
      <c r="Y990" s="25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  <c r="AL990" s="10"/>
      <c r="AM990" s="10"/>
      <c r="AN990" s="10"/>
      <c r="AO990" s="10"/>
      <c r="AP990" s="10"/>
      <c r="AQ990" s="10"/>
      <c r="AR990" s="10"/>
      <c r="AS990" s="10"/>
      <c r="AT990" s="10"/>
      <c r="AU990" s="10"/>
      <c r="AV990" s="10"/>
      <c r="AW990" s="10"/>
      <c r="AX990" s="10"/>
      <c r="AY990" s="10"/>
      <c r="AZ990" s="10"/>
      <c r="BA990" s="10"/>
      <c r="BB990" s="10"/>
      <c r="BC990" s="10"/>
    </row>
    <row r="991" spans="1:55" ht="15" thickBot="1" x14ac:dyDescent="0.3">
      <c r="A991" s="25"/>
      <c r="B991" s="25"/>
      <c r="C991" s="25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25"/>
      <c r="P991" s="25"/>
      <c r="Q991" s="25"/>
      <c r="R991" s="25"/>
      <c r="S991" s="25"/>
      <c r="T991" s="25"/>
      <c r="U991" s="25"/>
      <c r="V991" s="25"/>
      <c r="W991" s="25"/>
      <c r="X991" s="25"/>
      <c r="Y991" s="25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  <c r="AL991" s="10"/>
      <c r="AM991" s="10"/>
      <c r="AN991" s="10"/>
      <c r="AO991" s="10"/>
      <c r="AP991" s="10"/>
      <c r="AQ991" s="10"/>
      <c r="AR991" s="10"/>
      <c r="AS991" s="10"/>
      <c r="AT991" s="10"/>
      <c r="AU991" s="10"/>
      <c r="AV991" s="10"/>
      <c r="AW991" s="10"/>
      <c r="AX991" s="10"/>
      <c r="AY991" s="10"/>
      <c r="AZ991" s="10"/>
      <c r="BA991" s="10"/>
      <c r="BB991" s="10"/>
      <c r="BC991" s="10"/>
    </row>
    <row r="992" spans="1:55" ht="15" thickBot="1" x14ac:dyDescent="0.3">
      <c r="A992" s="25"/>
      <c r="B992" s="25"/>
      <c r="C992" s="25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25"/>
      <c r="P992" s="25"/>
      <c r="Q992" s="25"/>
      <c r="R992" s="25"/>
      <c r="S992" s="25"/>
      <c r="T992" s="25"/>
      <c r="U992" s="25"/>
      <c r="V992" s="25"/>
      <c r="W992" s="25"/>
      <c r="X992" s="25"/>
      <c r="Y992" s="25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  <c r="AL992" s="10"/>
      <c r="AM992" s="10"/>
      <c r="AN992" s="10"/>
      <c r="AO992" s="10"/>
      <c r="AP992" s="10"/>
      <c r="AQ992" s="10"/>
      <c r="AR992" s="10"/>
      <c r="AS992" s="10"/>
      <c r="AT992" s="10"/>
      <c r="AU992" s="10"/>
      <c r="AV992" s="10"/>
      <c r="AW992" s="10"/>
      <c r="AX992" s="10"/>
      <c r="AY992" s="10"/>
      <c r="AZ992" s="10"/>
      <c r="BA992" s="10"/>
      <c r="BB992" s="10"/>
      <c r="BC992" s="10"/>
    </row>
    <row r="993" spans="1:55" ht="15" thickBot="1" x14ac:dyDescent="0.3">
      <c r="A993" s="25"/>
      <c r="B993" s="25"/>
      <c r="C993" s="25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25"/>
      <c r="P993" s="25"/>
      <c r="Q993" s="25"/>
      <c r="R993" s="25"/>
      <c r="S993" s="25"/>
      <c r="T993" s="25"/>
      <c r="U993" s="25"/>
      <c r="V993" s="25"/>
      <c r="W993" s="25"/>
      <c r="X993" s="25"/>
      <c r="Y993" s="25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  <c r="AL993" s="10"/>
      <c r="AM993" s="10"/>
      <c r="AN993" s="10"/>
      <c r="AO993" s="10"/>
      <c r="AP993" s="10"/>
      <c r="AQ993" s="10"/>
      <c r="AR993" s="10"/>
      <c r="AS993" s="10"/>
      <c r="AT993" s="10"/>
      <c r="AU993" s="10"/>
      <c r="AV993" s="10"/>
      <c r="AW993" s="10"/>
      <c r="AX993" s="10"/>
      <c r="AY993" s="10"/>
      <c r="AZ993" s="10"/>
      <c r="BA993" s="10"/>
      <c r="BB993" s="10"/>
      <c r="BC993" s="10"/>
    </row>
    <row r="994" spans="1:55" ht="15" thickBot="1" x14ac:dyDescent="0.3">
      <c r="A994" s="25"/>
      <c r="B994" s="25"/>
      <c r="C994" s="25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25"/>
      <c r="P994" s="25"/>
      <c r="Q994" s="25"/>
      <c r="R994" s="25"/>
      <c r="S994" s="25"/>
      <c r="T994" s="25"/>
      <c r="U994" s="25"/>
      <c r="V994" s="25"/>
      <c r="W994" s="25"/>
      <c r="X994" s="25"/>
      <c r="Y994" s="25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  <c r="AL994" s="10"/>
      <c r="AM994" s="10"/>
      <c r="AN994" s="10"/>
      <c r="AO994" s="10"/>
      <c r="AP994" s="10"/>
      <c r="AQ994" s="10"/>
      <c r="AR994" s="10"/>
      <c r="AS994" s="10"/>
      <c r="AT994" s="10"/>
      <c r="AU994" s="10"/>
      <c r="AV994" s="10"/>
      <c r="AW994" s="10"/>
      <c r="AX994" s="10"/>
      <c r="AY994" s="10"/>
      <c r="AZ994" s="10"/>
      <c r="BA994" s="10"/>
      <c r="BB994" s="10"/>
      <c r="BC994" s="10"/>
    </row>
    <row r="995" spans="1:55" ht="15" thickBot="1" x14ac:dyDescent="0.3">
      <c r="A995" s="25"/>
      <c r="B995" s="25"/>
      <c r="C995" s="25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25"/>
      <c r="P995" s="25"/>
      <c r="Q995" s="25"/>
      <c r="R995" s="25"/>
      <c r="S995" s="25"/>
      <c r="T995" s="25"/>
      <c r="U995" s="25"/>
      <c r="V995" s="25"/>
      <c r="W995" s="25"/>
      <c r="X995" s="25"/>
      <c r="Y995" s="25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  <c r="AL995" s="10"/>
      <c r="AM995" s="10"/>
      <c r="AN995" s="10"/>
      <c r="AO995" s="10"/>
      <c r="AP995" s="10"/>
      <c r="AQ995" s="10"/>
      <c r="AR995" s="10"/>
      <c r="AS995" s="10"/>
      <c r="AT995" s="10"/>
      <c r="AU995" s="10"/>
      <c r="AV995" s="10"/>
      <c r="AW995" s="10"/>
      <c r="AX995" s="10"/>
      <c r="AY995" s="10"/>
      <c r="AZ995" s="10"/>
      <c r="BA995" s="10"/>
      <c r="BB995" s="10"/>
      <c r="BC995" s="10"/>
    </row>
    <row r="996" spans="1:55" ht="15" thickBot="1" x14ac:dyDescent="0.3">
      <c r="A996" s="25"/>
      <c r="B996" s="25"/>
      <c r="C996" s="25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25"/>
      <c r="P996" s="25"/>
      <c r="Q996" s="25"/>
      <c r="R996" s="25"/>
      <c r="S996" s="25"/>
      <c r="T996" s="25"/>
      <c r="U996" s="25"/>
      <c r="V996" s="25"/>
      <c r="W996" s="25"/>
      <c r="X996" s="25"/>
      <c r="Y996" s="25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  <c r="AL996" s="10"/>
      <c r="AM996" s="10"/>
      <c r="AN996" s="10"/>
      <c r="AO996" s="10"/>
      <c r="AP996" s="10"/>
      <c r="AQ996" s="10"/>
      <c r="AR996" s="10"/>
      <c r="AS996" s="10"/>
      <c r="AT996" s="10"/>
      <c r="AU996" s="10"/>
      <c r="AV996" s="10"/>
      <c r="AW996" s="10"/>
      <c r="AX996" s="10"/>
      <c r="AY996" s="10"/>
      <c r="AZ996" s="10"/>
      <c r="BA996" s="10"/>
      <c r="BB996" s="10"/>
      <c r="BC996" s="10"/>
    </row>
    <row r="997" spans="1:55" ht="15" thickBot="1" x14ac:dyDescent="0.3">
      <c r="A997" s="25"/>
      <c r="B997" s="25"/>
      <c r="C997" s="25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25"/>
      <c r="P997" s="25"/>
      <c r="Q997" s="25"/>
      <c r="R997" s="25"/>
      <c r="S997" s="25"/>
      <c r="T997" s="25"/>
      <c r="U997" s="25"/>
      <c r="V997" s="25"/>
      <c r="W997" s="25"/>
      <c r="X997" s="25"/>
      <c r="Y997" s="25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  <c r="AL997" s="10"/>
      <c r="AM997" s="10"/>
      <c r="AN997" s="10"/>
      <c r="AO997" s="10"/>
      <c r="AP997" s="10"/>
      <c r="AQ997" s="10"/>
      <c r="AR997" s="10"/>
      <c r="AS997" s="10"/>
      <c r="AT997" s="10"/>
      <c r="AU997" s="10"/>
      <c r="AV997" s="10"/>
      <c r="AW997" s="10"/>
      <c r="AX997" s="10"/>
      <c r="AY997" s="10"/>
      <c r="AZ997" s="10"/>
      <c r="BA997" s="10"/>
      <c r="BB997" s="10"/>
      <c r="BC997" s="10"/>
    </row>
    <row r="998" spans="1:55" ht="15" thickBot="1" x14ac:dyDescent="0.3">
      <c r="A998" s="25"/>
      <c r="B998" s="25"/>
      <c r="C998" s="25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25"/>
      <c r="P998" s="25"/>
      <c r="Q998" s="25"/>
      <c r="R998" s="25"/>
      <c r="S998" s="25"/>
      <c r="T998" s="25"/>
      <c r="U998" s="25"/>
      <c r="V998" s="25"/>
      <c r="W998" s="25"/>
      <c r="X998" s="25"/>
      <c r="Y998" s="25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  <c r="AL998" s="10"/>
      <c r="AM998" s="10"/>
      <c r="AN998" s="10"/>
      <c r="AO998" s="10"/>
      <c r="AP998" s="10"/>
      <c r="AQ998" s="10"/>
      <c r="AR998" s="10"/>
      <c r="AS998" s="10"/>
      <c r="AT998" s="10"/>
      <c r="AU998" s="10"/>
      <c r="AV998" s="10"/>
      <c r="AW998" s="10"/>
      <c r="AX998" s="10"/>
      <c r="AY998" s="10"/>
      <c r="AZ998" s="10"/>
      <c r="BA998" s="10"/>
      <c r="BB998" s="10"/>
      <c r="BC998" s="10"/>
    </row>
    <row r="999" spans="1:55" ht="15" thickBot="1" x14ac:dyDescent="0.3">
      <c r="A999" s="25"/>
      <c r="B999" s="25"/>
      <c r="C999" s="25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25"/>
      <c r="P999" s="25"/>
      <c r="Q999" s="25"/>
      <c r="R999" s="25"/>
      <c r="S999" s="25"/>
      <c r="T999" s="25"/>
      <c r="U999" s="25"/>
      <c r="V999" s="25"/>
      <c r="W999" s="25"/>
      <c r="X999" s="25"/>
      <c r="Y999" s="25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  <c r="AL999" s="10"/>
      <c r="AM999" s="10"/>
      <c r="AN999" s="10"/>
      <c r="AO999" s="10"/>
      <c r="AP999" s="10"/>
      <c r="AQ999" s="10"/>
      <c r="AR999" s="10"/>
      <c r="AS999" s="10"/>
      <c r="AT999" s="10"/>
      <c r="AU999" s="10"/>
      <c r="AV999" s="10"/>
      <c r="AW999" s="10"/>
      <c r="AX999" s="10"/>
      <c r="AY999" s="10"/>
      <c r="AZ999" s="10"/>
      <c r="BA999" s="10"/>
      <c r="BB999" s="10"/>
      <c r="BC999" s="10"/>
    </row>
    <row r="1000" spans="1:55" ht="15" thickBot="1" x14ac:dyDescent="0.3">
      <c r="A1000" s="25"/>
      <c r="B1000" s="25"/>
      <c r="C1000" s="25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25"/>
      <c r="P1000" s="25"/>
      <c r="Q1000" s="25"/>
      <c r="R1000" s="25"/>
      <c r="S1000" s="25"/>
      <c r="T1000" s="25"/>
      <c r="U1000" s="25"/>
      <c r="V1000" s="25"/>
      <c r="W1000" s="25"/>
      <c r="X1000" s="25"/>
      <c r="Y1000" s="25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  <c r="AL1000" s="10"/>
      <c r="AM1000" s="10"/>
      <c r="AN1000" s="10"/>
      <c r="AO1000" s="10"/>
      <c r="AP1000" s="10"/>
      <c r="AQ1000" s="10"/>
      <c r="AR1000" s="10"/>
      <c r="AS1000" s="10"/>
      <c r="AT1000" s="10"/>
      <c r="AU1000" s="10"/>
      <c r="AV1000" s="10"/>
      <c r="AW1000" s="10"/>
      <c r="AX1000" s="10"/>
      <c r="AY1000" s="10"/>
      <c r="AZ1000" s="10"/>
      <c r="BA1000" s="10"/>
      <c r="BB1000" s="10"/>
      <c r="BC1000" s="10"/>
    </row>
  </sheetData>
  <sheetProtection algorithmName="SHA-512" hashValue="2oVsqLKWC6Y3Xwg9qo629EHqp9KJn1qILHvZogi6PM1twKPItQsibEpd4BD4mXN/R4FXNEBQ62VlEUgxtX9mQA==" saltValue="A6PkybLSVwo30YvNnWXXz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/>
  <dimension ref="A1:N3"/>
  <sheetViews>
    <sheetView showGridLines="0" tabSelected="1" zoomScale="87" zoomScaleNormal="87" workbookViewId="0">
      <selection activeCell="B1" sqref="B1"/>
    </sheetView>
  </sheetViews>
  <sheetFormatPr defaultRowHeight="14.4" x14ac:dyDescent="0.3"/>
  <cols>
    <col min="1" max="1" width="45.44140625" customWidth="1"/>
    <col min="2" max="2" width="49" customWidth="1"/>
    <col min="3" max="3" width="33.109375" customWidth="1"/>
    <col min="4" max="4" width="31.109375" customWidth="1"/>
    <col min="5" max="5" width="29.5546875" customWidth="1"/>
    <col min="6" max="13" width="20" customWidth="1"/>
  </cols>
  <sheetData>
    <row r="1" spans="1:14" s="4" customFormat="1" ht="157.5" customHeight="1" thickTop="1" thickBot="1" x14ac:dyDescent="0.3">
      <c r="A1" s="2" t="s">
        <v>8</v>
      </c>
      <c r="B1" s="22"/>
      <c r="C1" s="8" t="s">
        <v>3</v>
      </c>
      <c r="D1" s="6" t="s">
        <v>2</v>
      </c>
      <c r="E1" s="17" t="s">
        <v>4</v>
      </c>
      <c r="F1" s="20" t="s">
        <v>7</v>
      </c>
      <c r="G1" s="5"/>
      <c r="H1" s="5"/>
      <c r="I1" s="5"/>
      <c r="J1" s="5"/>
      <c r="K1" s="5"/>
      <c r="L1" s="5"/>
      <c r="M1" s="5"/>
      <c r="N1" s="5"/>
    </row>
    <row r="2" spans="1:14" s="7" customFormat="1" ht="129.75" customHeight="1" thickTop="1" thickBot="1" x14ac:dyDescent="0.35">
      <c r="A2" s="1" t="s">
        <v>0</v>
      </c>
      <c r="B2" s="2" t="e">
        <f>VLOOKUP(B1,Puanlar!A2:FM603,5,FALSE)</f>
        <v>#N/A</v>
      </c>
      <c r="C2" s="2" t="e">
        <f>VLOOKUP(B1,Puanlar!A2:FM603,6,FALSE)</f>
        <v>#N/A</v>
      </c>
      <c r="D2" s="3" t="e">
        <f>VLOOKUP(B1,Puanlar!A2:FM603,3,FALSE)</f>
        <v>#N/A</v>
      </c>
      <c r="E2" s="18" t="e">
        <f>VLOOKUP(B1,Puanlar!A2:FM603,4,FALSE)</f>
        <v>#N/A</v>
      </c>
      <c r="F2" s="19" t="e">
        <f>VLOOKUP(B1,Puanlar!A2:FM603,2,FALSE)</f>
        <v>#N/A</v>
      </c>
      <c r="G2" s="9"/>
      <c r="H2" s="9"/>
      <c r="I2" s="9"/>
      <c r="J2" s="9"/>
      <c r="K2" s="9"/>
      <c r="L2" s="9"/>
      <c r="M2" s="9"/>
    </row>
    <row r="3" spans="1:14" ht="15" thickTop="1" x14ac:dyDescent="0.3"/>
  </sheetData>
  <sheetProtection algorithmName="SHA-512" hashValue="twWzmt2/uMT2CtK3CkfCtiLZoWNEo+QpNC0GDHYT8+RM+ljJyajblDMi2LEfj37cwigx6p5xpPepzKCptOCdFg==" saltValue="nr4UoQJ09QEzX9UQPxfM0g==" spinCount="100000" sheet="1" objects="1" scenarios="1" select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Sonuç Öğrenme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2025-01-01T21:50:40Z</dcterms:modified>
</cp:coreProperties>
</file>