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/>
  <workbookProtection workbookAlgorithmName="SHA-512" workbookHashValue="zulzX+dh0osFYqogVlDOpGxmimKandnzRdH9Zax+w1Zz78kVbRB22h8bwy9AbASoZhiYj3hvZ8z43emPyRdgZA==" workbookSaltValue="FEUNP79AR0XewPuXG1PHpg==" workbookSpinCount="100000" lockStructure="1"/>
  <bookViews>
    <workbookView xWindow="0" yWindow="0" windowWidth="28800" windowHeight="11760" firstSheet="1" activeTab="1"/>
  </bookViews>
  <sheets>
    <sheet name="Puanlar" sheetId="1" state="veryHidden" r:id="rId1"/>
    <sheet name="Sonuç Öğrenm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E2" i="2"/>
  <c r="B2" i="2" l="1"/>
  <c r="C2" i="2"/>
  <c r="D2" i="2"/>
</calcChain>
</file>

<file path=xl/sharedStrings.xml><?xml version="1.0" encoding="utf-8"?>
<sst xmlns="http://schemas.openxmlformats.org/spreadsheetml/2006/main" count="214" uniqueCount="79">
  <si>
    <t xml:space="preserve">Başvuru Formu Sonucunuz: </t>
  </si>
  <si>
    <t>şevval koç</t>
  </si>
  <si>
    <t>SONUÇ</t>
  </si>
  <si>
    <t>Grup Puanı</t>
  </si>
  <si>
    <t>Mezuniyet Puanı</t>
  </si>
  <si>
    <t>Bireysel Puanı</t>
  </si>
  <si>
    <t>Katılımcı</t>
  </si>
  <si>
    <t>katılımcı No</t>
  </si>
  <si>
    <t>Katılımcı No</t>
  </si>
  <si>
    <t>Katılımcı Adı</t>
  </si>
  <si>
    <t>ALİ ALTINER</t>
  </si>
  <si>
    <t>Cemile Yıldırım</t>
  </si>
  <si>
    <t>Nurceren Çetinkaya</t>
  </si>
  <si>
    <t>Yasemin Çevik</t>
  </si>
  <si>
    <t>Gökçe Nur Kahraman</t>
  </si>
  <si>
    <t>Necibe Dal</t>
  </si>
  <si>
    <t>Nurgül Fatma Helvacı</t>
  </si>
  <si>
    <t>Sadi Emirhan Uysal</t>
  </si>
  <si>
    <t>Barış Baysal</t>
  </si>
  <si>
    <t>Elif Hüsnagül Enez</t>
  </si>
  <si>
    <t>Yıldız Habib</t>
  </si>
  <si>
    <t>Nisanur Gülen</t>
  </si>
  <si>
    <t>Sümeyye Kardaş</t>
  </si>
  <si>
    <t>Vasfi Arslan</t>
  </si>
  <si>
    <t>Begüm Ordu</t>
  </si>
  <si>
    <t>Büşra Ünsal</t>
  </si>
  <si>
    <t>Gülçin Gündüz</t>
  </si>
  <si>
    <t>Sümeyra AYDIN</t>
  </si>
  <si>
    <t>Ahmet Oğuz Mertoğlu</t>
  </si>
  <si>
    <t>Elif Su Uğurlubaylar</t>
  </si>
  <si>
    <t>İlknur Kılıç</t>
  </si>
  <si>
    <t>Mihriban Akdemir</t>
  </si>
  <si>
    <t>İrem Pehlivan</t>
  </si>
  <si>
    <t>MEHMET EMRE AK</t>
  </si>
  <si>
    <t>yaren karakaş</t>
  </si>
  <si>
    <t>Zeynep Çoban</t>
  </si>
  <si>
    <t>Mehmet Ali Çakır</t>
  </si>
  <si>
    <t>Busenaz Kaya</t>
  </si>
  <si>
    <t>Emrehan Cevizbaş</t>
  </si>
  <si>
    <t>Fatma Nur Aydın</t>
  </si>
  <si>
    <t>Gizem Nargazeli</t>
  </si>
  <si>
    <t>Hasan Özak</t>
  </si>
  <si>
    <t>Öykü Ayrancı</t>
  </si>
  <si>
    <t>Selin Öner</t>
  </si>
  <si>
    <t>Ayşe nisa Coşgunçay</t>
  </si>
  <si>
    <t>Büşra Elma</t>
  </si>
  <si>
    <t>Fatmatüz Zehra Aslan</t>
  </si>
  <si>
    <t>Gülsüm Kaplan</t>
  </si>
  <si>
    <t>İlayda Karadaşlı</t>
  </si>
  <si>
    <t>İlayda Tarım</t>
  </si>
  <si>
    <t>Yasemen Demir</t>
  </si>
  <si>
    <t>Beyza Yılmaz</t>
  </si>
  <si>
    <t>Tuğra Tongur</t>
  </si>
  <si>
    <t>Fatma Kübra Astam</t>
  </si>
  <si>
    <t>Makbule Erva Efeoğlu</t>
  </si>
  <si>
    <t>Musab Kavas</t>
  </si>
  <si>
    <t>Önder Ömer Çobanoğlu</t>
  </si>
  <si>
    <t>Sezin Gökdemir</t>
  </si>
  <si>
    <t>Zeynep Şahin</t>
  </si>
  <si>
    <t>Senanur Ateş</t>
  </si>
  <si>
    <t>Sümeyye Emel Çinar</t>
  </si>
  <si>
    <t>Özge Karakaya</t>
  </si>
  <si>
    <t>Soner Uçarlı</t>
  </si>
  <si>
    <t>Rümeysa Pazarlı</t>
  </si>
  <si>
    <t>saadet sena yanık</t>
  </si>
  <si>
    <t>Yağmur Cantaş</t>
  </si>
  <si>
    <t>Ebrar Çıvgın</t>
  </si>
  <si>
    <t>FULYA ATEŞ</t>
  </si>
  <si>
    <t>SENA NUR ŞAHİN</t>
  </si>
  <si>
    <t>Göksu Kaya</t>
  </si>
  <si>
    <t>GÖKSU TANYERİ</t>
  </si>
  <si>
    <t>Nursemin Kutluay</t>
  </si>
  <si>
    <t>İsmihan Sülük</t>
  </si>
  <si>
    <t>Eren Altuntaş</t>
  </si>
  <si>
    <t>İbrahim Samet Gündüz</t>
  </si>
  <si>
    <t>BERKE ÜÇÜLÇÜM</t>
  </si>
  <si>
    <r>
      <t xml:space="preserve">Maalesef </t>
    </r>
    <r>
      <rPr>
        <b/>
        <sz val="10"/>
        <color theme="1"/>
        <rFont val="Arial"/>
        <family val="2"/>
        <charset val="162"/>
      </rPr>
      <t>Bireysel Puan şartı olan 25 puanı</t>
    </r>
    <r>
      <rPr>
        <sz val="10"/>
        <color theme="1"/>
        <rFont val="Arial"/>
        <family val="2"/>
        <charset val="162"/>
      </rPr>
      <t xml:space="preserve"> sağlayamadığınız için 9. Dönem YÖN101 Eğitimi Programı' ndan mezun olamadınız. Umarım YÖN101 Eğitimi Programı sizlere güzel deneyim ve bilgi birikimi katmıştır.</t>
    </r>
  </si>
  <si>
    <r>
      <rPr>
        <b/>
        <sz val="10"/>
        <color theme="1"/>
        <rFont val="Arial"/>
        <family val="2"/>
        <charset val="162"/>
      </rPr>
      <t>Tebrikler</t>
    </r>
    <r>
      <rPr>
        <sz val="10"/>
        <color theme="1"/>
        <rFont val="Arial"/>
        <family val="2"/>
        <charset val="162"/>
      </rPr>
      <t>, 9. Dönem YÖN101 Eğitimi Programı' ndan başarılı bir şekilde mezun oldunuz !!</t>
    </r>
  </si>
  <si>
    <r>
      <t>Başvuruda yazdığınız İsim ve soy isminizi</t>
    </r>
    <r>
      <rPr>
        <b/>
        <sz val="14"/>
        <color rgb="FFFF0000"/>
        <rFont val="Calibri"/>
        <family val="2"/>
        <charset val="162"/>
        <scheme val="minor"/>
      </rPr>
      <t xml:space="preserve"> başında ya da sonunda boşluk bırakmadan</t>
    </r>
    <r>
      <rPr>
        <b/>
        <sz val="14"/>
        <color theme="1"/>
        <rFont val="Calibri"/>
        <family val="2"/>
        <charset val="162"/>
        <scheme val="minor"/>
      </rPr>
      <t xml:space="preserve"> yan tarafa (B1 Hücresi) yazınız.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</si>
</sst>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7E1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674EA7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0" borderId="0" xfId="0" applyFont="1" applyProtection="1">
      <protection locked="0"/>
    </xf>
    <xf numFmtId="0" fontId="9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4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60895</xdr:colOff>
      <xdr:row>3</xdr:row>
      <xdr:rowOff>132803</xdr:rowOff>
    </xdr:from>
    <xdr:to>
      <xdr:col>7</xdr:col>
      <xdr:colOff>776454</xdr:colOff>
      <xdr:row>23</xdr:row>
      <xdr:rowOff>153277</xdr:rowOff>
    </xdr:to>
    <xdr:pic>
      <xdr:nvPicPr>
        <xdr:cNvPr id="3" name="Resi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76" b="29147"/>
        <a:stretch/>
      </xdr:blipFill>
      <xdr:spPr>
        <a:xfrm>
          <a:off x="5699257" y="3986596"/>
          <a:ext cx="8893921" cy="3742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BE1000"/>
  <sheetViews>
    <sheetView workbookViewId="0">
      <selection activeCell="F17" sqref="F17"/>
    </sheetView>
  </sheetViews>
  <sheetFormatPr defaultRowHeight="15" x14ac:dyDescent="0.25"/>
  <cols>
    <col min="1" max="1" width="45" style="16" customWidth="1"/>
    <col min="2" max="2" width="31" style="16" customWidth="1"/>
    <col min="3" max="3" width="13" style="19" customWidth="1"/>
    <col min="4" max="4" width="18.85546875" style="24" customWidth="1"/>
    <col min="5" max="5" width="16.7109375" style="16" customWidth="1"/>
    <col min="6" max="6" width="20.42578125" style="16" customWidth="1"/>
    <col min="7" max="7" width="78.140625" style="16" customWidth="1"/>
    <col min="8" max="10" width="7" style="15" customWidth="1"/>
    <col min="11" max="11" width="7.140625" style="15" customWidth="1"/>
    <col min="12" max="12" width="7.28515625" style="14" customWidth="1"/>
    <col min="13" max="13" width="9.5703125" style="15" customWidth="1"/>
    <col min="14" max="15" width="7.28515625" style="14" customWidth="1"/>
    <col min="16" max="16" width="20.140625" style="14" hidden="1" customWidth="1"/>
    <col min="17" max="17" width="16.42578125" style="14" hidden="1" customWidth="1"/>
    <col min="18" max="18" width="22.28515625" style="14" hidden="1" customWidth="1"/>
    <col min="19" max="19" width="25.5703125" style="14" hidden="1" customWidth="1"/>
    <col min="20" max="20" width="15.5703125" style="14" hidden="1" customWidth="1"/>
    <col min="21" max="21" width="25" style="14" hidden="1" customWidth="1"/>
    <col min="22" max="22" width="19.140625" style="14" hidden="1" customWidth="1"/>
    <col min="23" max="23" width="26.28515625" style="14" hidden="1" customWidth="1"/>
    <col min="24" max="24" width="25" style="14" hidden="1" customWidth="1"/>
    <col min="25" max="25" width="7" style="14" hidden="1" customWidth="1"/>
    <col min="26" max="28" width="7" style="14" customWidth="1"/>
    <col min="29" max="36" width="10" style="14" customWidth="1"/>
    <col min="37" max="38" width="10" style="14" hidden="1" customWidth="1"/>
    <col min="39" max="45" width="7" style="14" hidden="1" customWidth="1"/>
    <col min="46" max="49" width="0" style="14" hidden="1" customWidth="1"/>
    <col min="50" max="50" width="14.7109375" style="14" hidden="1" customWidth="1"/>
    <col min="51" max="51" width="0" style="14" hidden="1" customWidth="1"/>
    <col min="52" max="56" width="0" style="15" hidden="1" customWidth="1"/>
    <col min="57" max="57" width="9.140625" style="15"/>
    <col min="58" max="162" width="9.140625" style="16"/>
    <col min="163" max="163" width="10.28515625" style="16" customWidth="1"/>
    <col min="164" max="164" width="11.28515625" style="16" customWidth="1"/>
    <col min="165" max="166" width="9.140625" style="16"/>
    <col min="167" max="167" width="50.140625" style="16" customWidth="1"/>
    <col min="168" max="16384" width="9.140625" style="16"/>
  </cols>
  <sheetData>
    <row r="1" spans="1:56" ht="15.75" thickBot="1" x14ac:dyDescent="0.3">
      <c r="A1" s="26" t="s">
        <v>9</v>
      </c>
      <c r="B1" s="26" t="s">
        <v>6</v>
      </c>
      <c r="C1" s="26" t="s">
        <v>7</v>
      </c>
      <c r="D1" s="27" t="s">
        <v>3</v>
      </c>
      <c r="E1" s="27" t="s">
        <v>5</v>
      </c>
      <c r="F1" s="27" t="s">
        <v>4</v>
      </c>
      <c r="G1" s="27" t="s">
        <v>2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56" ht="15.75" thickBot="1" x14ac:dyDescent="0.25">
      <c r="A2" s="29" t="s">
        <v>10</v>
      </c>
      <c r="B2" s="29" t="s">
        <v>10</v>
      </c>
      <c r="C2" s="30">
        <v>0</v>
      </c>
      <c r="D2" s="31">
        <v>50</v>
      </c>
      <c r="E2" s="31">
        <v>50</v>
      </c>
      <c r="F2" s="32">
        <v>100</v>
      </c>
      <c r="G2" s="28" t="s">
        <v>77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56" ht="15.75" thickBot="1" x14ac:dyDescent="0.25">
      <c r="A3" s="33" t="s">
        <v>11</v>
      </c>
      <c r="B3" s="33" t="s">
        <v>11</v>
      </c>
      <c r="C3" s="34">
        <v>10</v>
      </c>
      <c r="D3" s="31">
        <v>41</v>
      </c>
      <c r="E3" s="31">
        <v>49</v>
      </c>
      <c r="F3" s="32">
        <v>90</v>
      </c>
      <c r="G3" s="28" t="s">
        <v>77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ht="15.75" thickBot="1" x14ac:dyDescent="0.25">
      <c r="A4" s="33" t="s">
        <v>12</v>
      </c>
      <c r="B4" s="33" t="s">
        <v>12</v>
      </c>
      <c r="C4" s="34">
        <v>41</v>
      </c>
      <c r="D4" s="31">
        <v>41</v>
      </c>
      <c r="E4" s="31">
        <v>49</v>
      </c>
      <c r="F4" s="32">
        <v>90</v>
      </c>
      <c r="G4" s="28" t="s">
        <v>77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ht="15.75" thickBot="1" x14ac:dyDescent="0.25">
      <c r="A5" s="29" t="s">
        <v>13</v>
      </c>
      <c r="B5" s="29" t="s">
        <v>13</v>
      </c>
      <c r="C5" s="34">
        <v>64</v>
      </c>
      <c r="D5" s="31">
        <v>41</v>
      </c>
      <c r="E5" s="31">
        <v>48</v>
      </c>
      <c r="F5" s="32">
        <v>89</v>
      </c>
      <c r="G5" s="28" t="s">
        <v>77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ht="15.75" thickBot="1" x14ac:dyDescent="0.25">
      <c r="A6" s="33" t="s">
        <v>14</v>
      </c>
      <c r="B6" s="33" t="s">
        <v>14</v>
      </c>
      <c r="C6" s="34">
        <v>21</v>
      </c>
      <c r="D6" s="31">
        <v>37</v>
      </c>
      <c r="E6" s="31">
        <v>50</v>
      </c>
      <c r="F6" s="32">
        <v>87</v>
      </c>
      <c r="G6" s="28" t="s">
        <v>77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ht="15.75" thickBot="1" x14ac:dyDescent="0.25">
      <c r="A7" s="35" t="s">
        <v>15</v>
      </c>
      <c r="B7" s="35" t="s">
        <v>15</v>
      </c>
      <c r="C7" s="34">
        <v>39</v>
      </c>
      <c r="D7" s="31">
        <v>37</v>
      </c>
      <c r="E7" s="31">
        <v>50</v>
      </c>
      <c r="F7" s="32">
        <v>87</v>
      </c>
      <c r="G7" s="28" t="s">
        <v>77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ht="15.75" thickBot="1" x14ac:dyDescent="0.25">
      <c r="A8" s="33" t="s">
        <v>16</v>
      </c>
      <c r="B8" s="33" t="s">
        <v>16</v>
      </c>
      <c r="C8" s="30">
        <v>42</v>
      </c>
      <c r="D8" s="31">
        <v>37</v>
      </c>
      <c r="E8" s="31">
        <v>50</v>
      </c>
      <c r="F8" s="32">
        <v>87</v>
      </c>
      <c r="G8" s="28" t="s">
        <v>77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ht="15.75" thickBot="1" x14ac:dyDescent="0.25">
      <c r="A9" s="33" t="s">
        <v>17</v>
      </c>
      <c r="B9" s="33" t="s">
        <v>17</v>
      </c>
      <c r="C9" s="34">
        <v>49</v>
      </c>
      <c r="D9" s="31">
        <v>37</v>
      </c>
      <c r="E9" s="31">
        <v>50</v>
      </c>
      <c r="F9" s="32">
        <v>87</v>
      </c>
      <c r="G9" s="28" t="s">
        <v>77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12"/>
      <c r="AB9" s="12"/>
      <c r="AC9" s="12"/>
      <c r="AD9" s="12"/>
      <c r="AE9" s="12"/>
      <c r="AF9" s="17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 ht="15.75" thickBot="1" x14ac:dyDescent="0.25">
      <c r="A10" s="33" t="s">
        <v>18</v>
      </c>
      <c r="B10" s="33" t="s">
        <v>18</v>
      </c>
      <c r="C10" s="34">
        <v>3</v>
      </c>
      <c r="D10" s="31">
        <v>37</v>
      </c>
      <c r="E10" s="31">
        <v>49</v>
      </c>
      <c r="F10" s="32">
        <v>86</v>
      </c>
      <c r="G10" s="28" t="s">
        <v>77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ht="15.75" thickBot="1" x14ac:dyDescent="0.25">
      <c r="A11" s="35" t="s">
        <v>19</v>
      </c>
      <c r="B11" s="35" t="s">
        <v>19</v>
      </c>
      <c r="C11" s="30">
        <v>12</v>
      </c>
      <c r="D11" s="31">
        <v>37</v>
      </c>
      <c r="E11" s="31">
        <v>49</v>
      </c>
      <c r="F11" s="32">
        <v>86</v>
      </c>
      <c r="G11" s="28" t="s">
        <v>77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</row>
    <row r="12" spans="1:56" ht="15.75" thickBot="1" x14ac:dyDescent="0.25">
      <c r="A12" s="33" t="s">
        <v>20</v>
      </c>
      <c r="B12" s="33" t="s">
        <v>20</v>
      </c>
      <c r="C12" s="34">
        <v>27</v>
      </c>
      <c r="D12" s="31">
        <v>36</v>
      </c>
      <c r="E12" s="31">
        <v>50</v>
      </c>
      <c r="F12" s="32">
        <v>86</v>
      </c>
      <c r="G12" s="28" t="s">
        <v>77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15.75" thickBot="1" x14ac:dyDescent="0.25">
      <c r="A13" s="35" t="s">
        <v>21</v>
      </c>
      <c r="B13" s="35" t="s">
        <v>21</v>
      </c>
      <c r="C13" s="34">
        <v>40</v>
      </c>
      <c r="D13" s="31">
        <v>41</v>
      </c>
      <c r="E13" s="31">
        <v>45</v>
      </c>
      <c r="F13" s="32">
        <v>86</v>
      </c>
      <c r="G13" s="28" t="s">
        <v>77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ht="15.75" thickBot="1" x14ac:dyDescent="0.25">
      <c r="A14" s="29" t="s">
        <v>22</v>
      </c>
      <c r="B14" s="29" t="s">
        <v>22</v>
      </c>
      <c r="C14" s="30">
        <v>56</v>
      </c>
      <c r="D14" s="31">
        <v>36</v>
      </c>
      <c r="E14" s="31">
        <v>49</v>
      </c>
      <c r="F14" s="32">
        <v>85</v>
      </c>
      <c r="G14" s="28" t="s">
        <v>77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15.75" thickBot="1" x14ac:dyDescent="0.25">
      <c r="A15" s="29" t="s">
        <v>23</v>
      </c>
      <c r="B15" s="29" t="s">
        <v>23</v>
      </c>
      <c r="C15" s="30">
        <v>60</v>
      </c>
      <c r="D15" s="31">
        <v>36</v>
      </c>
      <c r="E15" s="31">
        <v>49</v>
      </c>
      <c r="F15" s="32">
        <v>85</v>
      </c>
      <c r="G15" s="28" t="s">
        <v>77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15.75" thickBot="1" x14ac:dyDescent="0.25">
      <c r="A16" s="33" t="s">
        <v>24</v>
      </c>
      <c r="B16" s="33" t="s">
        <v>24</v>
      </c>
      <c r="C16" s="30">
        <v>4</v>
      </c>
      <c r="D16" s="31">
        <v>41</v>
      </c>
      <c r="E16" s="31">
        <v>44</v>
      </c>
      <c r="F16" s="32">
        <v>85</v>
      </c>
      <c r="G16" s="28" t="s">
        <v>77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12"/>
      <c r="AB16" s="12"/>
      <c r="AC16" s="12"/>
      <c r="AD16" s="12"/>
      <c r="AE16" s="12"/>
      <c r="AF16" s="18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56" ht="15.75" thickBot="1" x14ac:dyDescent="0.25">
      <c r="A17" s="33" t="s">
        <v>25</v>
      </c>
      <c r="B17" s="33" t="s">
        <v>25</v>
      </c>
      <c r="C17" s="34">
        <v>9</v>
      </c>
      <c r="D17" s="31">
        <v>37</v>
      </c>
      <c r="E17" s="31">
        <v>47</v>
      </c>
      <c r="F17" s="32">
        <v>84</v>
      </c>
      <c r="G17" s="28" t="s">
        <v>77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</row>
    <row r="18" spans="1:56" ht="15.75" thickBot="1" x14ac:dyDescent="0.25">
      <c r="A18" s="35" t="s">
        <v>26</v>
      </c>
      <c r="B18" s="35" t="s">
        <v>26</v>
      </c>
      <c r="C18" s="30">
        <v>24</v>
      </c>
      <c r="D18" s="31">
        <v>37</v>
      </c>
      <c r="E18" s="31">
        <v>47</v>
      </c>
      <c r="F18" s="32">
        <v>84</v>
      </c>
      <c r="G18" s="28" t="s">
        <v>77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1:56" ht="15.75" thickBot="1" x14ac:dyDescent="0.25">
      <c r="A19" s="29" t="s">
        <v>27</v>
      </c>
      <c r="B19" s="29" t="s">
        <v>27</v>
      </c>
      <c r="C19" s="34">
        <v>55</v>
      </c>
      <c r="D19" s="31">
        <v>41</v>
      </c>
      <c r="E19" s="31">
        <v>43</v>
      </c>
      <c r="F19" s="32">
        <v>84</v>
      </c>
      <c r="G19" s="28" t="s">
        <v>77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</row>
    <row r="20" spans="1:56" ht="15.75" thickBot="1" x14ac:dyDescent="0.25">
      <c r="A20" s="33" t="s">
        <v>28</v>
      </c>
      <c r="B20" s="33" t="s">
        <v>28</v>
      </c>
      <c r="C20" s="34">
        <v>1</v>
      </c>
      <c r="D20" s="31">
        <v>37</v>
      </c>
      <c r="E20" s="31">
        <v>46</v>
      </c>
      <c r="F20" s="32">
        <v>83</v>
      </c>
      <c r="G20" s="28" t="s">
        <v>77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 ht="15.75" thickBot="1" x14ac:dyDescent="0.25">
      <c r="A21" s="33" t="s">
        <v>29</v>
      </c>
      <c r="B21" s="33" t="s">
        <v>29</v>
      </c>
      <c r="C21" s="34">
        <v>13</v>
      </c>
      <c r="D21" s="31">
        <v>37</v>
      </c>
      <c r="E21" s="31">
        <v>46</v>
      </c>
      <c r="F21" s="32">
        <v>83</v>
      </c>
      <c r="G21" s="28" t="s">
        <v>77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1:56" ht="15.75" thickBot="1" x14ac:dyDescent="0.25">
      <c r="A22" s="33" t="s">
        <v>30</v>
      </c>
      <c r="B22" s="33" t="s">
        <v>30</v>
      </c>
      <c r="C22" s="34">
        <v>31</v>
      </c>
      <c r="D22" s="31">
        <v>33</v>
      </c>
      <c r="E22" s="31">
        <v>50</v>
      </c>
      <c r="F22" s="32">
        <v>83</v>
      </c>
      <c r="G22" s="28" t="s">
        <v>77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 ht="15.75" thickBot="1" x14ac:dyDescent="0.25">
      <c r="A23" s="33" t="s">
        <v>31</v>
      </c>
      <c r="B23" s="33" t="s">
        <v>31</v>
      </c>
      <c r="C23" s="34">
        <v>37</v>
      </c>
      <c r="D23" s="31">
        <v>33</v>
      </c>
      <c r="E23" s="31">
        <v>50</v>
      </c>
      <c r="F23" s="32">
        <v>83</v>
      </c>
      <c r="G23" s="28" t="s">
        <v>77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1:56" ht="15.75" thickBot="1" x14ac:dyDescent="0.25">
      <c r="A24" s="33" t="s">
        <v>32</v>
      </c>
      <c r="B24" s="33" t="s">
        <v>32</v>
      </c>
      <c r="C24" s="30">
        <v>32</v>
      </c>
      <c r="D24" s="31">
        <v>37</v>
      </c>
      <c r="E24" s="31">
        <v>45</v>
      </c>
      <c r="F24" s="32">
        <v>82</v>
      </c>
      <c r="G24" s="28" t="s">
        <v>77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ht="15.75" thickBot="1" x14ac:dyDescent="0.25">
      <c r="A25" s="33" t="s">
        <v>33</v>
      </c>
      <c r="B25" s="33" t="s">
        <v>33</v>
      </c>
      <c r="C25" s="30">
        <v>36</v>
      </c>
      <c r="D25" s="31">
        <v>37</v>
      </c>
      <c r="E25" s="31">
        <v>45</v>
      </c>
      <c r="F25" s="32">
        <v>82</v>
      </c>
      <c r="G25" s="28" t="s">
        <v>77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</row>
    <row r="26" spans="1:56" ht="15.75" thickBot="1" x14ac:dyDescent="0.25">
      <c r="A26" s="29" t="s">
        <v>34</v>
      </c>
      <c r="B26" s="29" t="s">
        <v>34</v>
      </c>
      <c r="C26" s="30">
        <v>62</v>
      </c>
      <c r="D26" s="31">
        <v>32</v>
      </c>
      <c r="E26" s="31">
        <v>50</v>
      </c>
      <c r="F26" s="32">
        <v>82</v>
      </c>
      <c r="G26" s="28" t="s">
        <v>77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1:56" ht="15.75" thickBot="1" x14ac:dyDescent="0.25">
      <c r="A27" s="29" t="s">
        <v>35</v>
      </c>
      <c r="B27" s="29" t="s">
        <v>35</v>
      </c>
      <c r="C27" s="30">
        <v>66</v>
      </c>
      <c r="D27" s="31">
        <v>36</v>
      </c>
      <c r="E27" s="31">
        <v>46</v>
      </c>
      <c r="F27" s="32">
        <v>82</v>
      </c>
      <c r="G27" s="28" t="s">
        <v>77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1:56" ht="15.75" thickBot="1" x14ac:dyDescent="0.25">
      <c r="A28" s="33" t="s">
        <v>36</v>
      </c>
      <c r="B28" s="33" t="s">
        <v>36</v>
      </c>
      <c r="C28" s="34">
        <v>35</v>
      </c>
      <c r="D28" s="31">
        <v>36</v>
      </c>
      <c r="E28" s="31">
        <v>45</v>
      </c>
      <c r="F28" s="32">
        <v>81</v>
      </c>
      <c r="G28" s="28" t="s">
        <v>77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1:56" ht="15.75" thickBot="1" x14ac:dyDescent="0.25">
      <c r="A29" s="29" t="s">
        <v>1</v>
      </c>
      <c r="B29" s="29" t="s">
        <v>1</v>
      </c>
      <c r="C29" s="34">
        <v>58</v>
      </c>
      <c r="D29" s="31">
        <v>36</v>
      </c>
      <c r="E29" s="31">
        <v>45</v>
      </c>
      <c r="F29" s="32">
        <v>81</v>
      </c>
      <c r="G29" s="28" t="s">
        <v>77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1:56" ht="15.75" thickBot="1" x14ac:dyDescent="0.25">
      <c r="A30" s="33" t="s">
        <v>37</v>
      </c>
      <c r="B30" s="33" t="s">
        <v>37</v>
      </c>
      <c r="C30" s="34">
        <v>7</v>
      </c>
      <c r="D30" s="31">
        <v>34</v>
      </c>
      <c r="E30" s="31">
        <v>47</v>
      </c>
      <c r="F30" s="32">
        <v>81</v>
      </c>
      <c r="G30" s="28" t="s">
        <v>77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</row>
    <row r="31" spans="1:56" ht="15.75" thickBot="1" x14ac:dyDescent="0.25">
      <c r="A31" s="33" t="s">
        <v>38</v>
      </c>
      <c r="B31" s="33" t="s">
        <v>38</v>
      </c>
      <c r="C31" s="30">
        <v>14</v>
      </c>
      <c r="D31" s="31">
        <v>37</v>
      </c>
      <c r="E31" s="31">
        <v>43</v>
      </c>
      <c r="F31" s="32">
        <v>80</v>
      </c>
      <c r="G31" s="28" t="s">
        <v>77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1:56" ht="15.75" thickBot="1" x14ac:dyDescent="0.25">
      <c r="A32" s="33" t="s">
        <v>39</v>
      </c>
      <c r="B32" s="33" t="s">
        <v>39</v>
      </c>
      <c r="C32" s="34">
        <v>17</v>
      </c>
      <c r="D32" s="31">
        <v>37</v>
      </c>
      <c r="E32" s="31">
        <v>43</v>
      </c>
      <c r="F32" s="32">
        <v>80</v>
      </c>
      <c r="G32" s="28" t="s">
        <v>77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3"/>
      <c r="AZ32" s="12"/>
      <c r="BA32" s="12"/>
      <c r="BB32" s="12"/>
      <c r="BC32" s="12"/>
      <c r="BD32" s="12"/>
    </row>
    <row r="33" spans="1:56" ht="15.75" thickBot="1" x14ac:dyDescent="0.25">
      <c r="A33" s="33" t="s">
        <v>40</v>
      </c>
      <c r="B33" s="33" t="s">
        <v>40</v>
      </c>
      <c r="C33" s="34">
        <v>20</v>
      </c>
      <c r="D33" s="31">
        <v>33</v>
      </c>
      <c r="E33" s="31">
        <v>47</v>
      </c>
      <c r="F33" s="32">
        <v>80</v>
      </c>
      <c r="G33" s="28" t="s">
        <v>77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3"/>
      <c r="AZ33" s="12"/>
      <c r="BA33" s="12"/>
      <c r="BB33" s="12"/>
      <c r="BC33" s="12"/>
      <c r="BD33" s="12"/>
    </row>
    <row r="34" spans="1:56" ht="15.75" thickBot="1" x14ac:dyDescent="0.25">
      <c r="A34" s="33" t="s">
        <v>41</v>
      </c>
      <c r="B34" s="33" t="s">
        <v>41</v>
      </c>
      <c r="C34" s="34">
        <v>26</v>
      </c>
      <c r="D34" s="31">
        <v>33</v>
      </c>
      <c r="E34" s="31">
        <v>47</v>
      </c>
      <c r="F34" s="32">
        <v>80</v>
      </c>
      <c r="G34" s="28" t="s">
        <v>77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3"/>
      <c r="AZ34" s="12"/>
      <c r="BA34" s="12"/>
      <c r="BB34" s="12"/>
      <c r="BC34" s="12"/>
      <c r="BD34" s="12"/>
    </row>
    <row r="35" spans="1:56" ht="15.75" thickBot="1" x14ac:dyDescent="0.25">
      <c r="A35" s="33" t="s">
        <v>42</v>
      </c>
      <c r="B35" s="33" t="s">
        <v>42</v>
      </c>
      <c r="C35" s="34">
        <v>45</v>
      </c>
      <c r="D35" s="31">
        <v>36</v>
      </c>
      <c r="E35" s="31">
        <v>44</v>
      </c>
      <c r="F35" s="32">
        <v>80</v>
      </c>
      <c r="G35" s="28" t="s">
        <v>77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3"/>
      <c r="AZ35" s="12"/>
      <c r="BA35" s="12"/>
      <c r="BB35" s="12"/>
      <c r="BC35" s="12"/>
      <c r="BD35" s="12"/>
    </row>
    <row r="36" spans="1:56" ht="15.75" thickBot="1" x14ac:dyDescent="0.25">
      <c r="A36" s="33" t="s">
        <v>43</v>
      </c>
      <c r="B36" s="33" t="s">
        <v>43</v>
      </c>
      <c r="C36" s="34">
        <v>50</v>
      </c>
      <c r="D36" s="31">
        <v>36</v>
      </c>
      <c r="E36" s="31">
        <v>44</v>
      </c>
      <c r="F36" s="32">
        <v>80</v>
      </c>
      <c r="G36" s="28" t="s">
        <v>77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3"/>
      <c r="AZ36" s="12"/>
      <c r="BA36" s="12"/>
      <c r="BB36" s="12"/>
      <c r="BC36" s="12"/>
      <c r="BD36" s="12"/>
    </row>
    <row r="37" spans="1:56" ht="15.75" thickBot="1" x14ac:dyDescent="0.25">
      <c r="A37" s="33" t="s">
        <v>44</v>
      </c>
      <c r="B37" s="33" t="s">
        <v>44</v>
      </c>
      <c r="C37" s="34">
        <v>2</v>
      </c>
      <c r="D37" s="31">
        <v>34</v>
      </c>
      <c r="E37" s="31">
        <v>46</v>
      </c>
      <c r="F37" s="32">
        <v>80</v>
      </c>
      <c r="G37" s="28" t="s">
        <v>77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3"/>
      <c r="AZ37" s="12"/>
      <c r="BA37" s="12"/>
      <c r="BB37" s="12"/>
      <c r="BC37" s="12"/>
      <c r="BD37" s="12"/>
    </row>
    <row r="38" spans="1:56" ht="15.75" thickBot="1" x14ac:dyDescent="0.25">
      <c r="A38" s="33" t="s">
        <v>45</v>
      </c>
      <c r="B38" s="33" t="s">
        <v>45</v>
      </c>
      <c r="C38" s="30">
        <v>8</v>
      </c>
      <c r="D38" s="31">
        <v>37</v>
      </c>
      <c r="E38" s="31">
        <v>42</v>
      </c>
      <c r="F38" s="32">
        <v>79</v>
      </c>
      <c r="G38" s="28" t="s">
        <v>77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3"/>
      <c r="AZ38" s="12"/>
      <c r="BA38" s="12"/>
      <c r="BB38" s="12"/>
      <c r="BC38" s="12"/>
      <c r="BD38" s="12"/>
    </row>
    <row r="39" spans="1:56" ht="15.75" thickBot="1" x14ac:dyDescent="0.25">
      <c r="A39" s="33" t="s">
        <v>46</v>
      </c>
      <c r="B39" s="33" t="s">
        <v>46</v>
      </c>
      <c r="C39" s="30">
        <v>18</v>
      </c>
      <c r="D39" s="31">
        <v>37</v>
      </c>
      <c r="E39" s="31">
        <v>42</v>
      </c>
      <c r="F39" s="32">
        <v>79</v>
      </c>
      <c r="G39" s="28" t="s">
        <v>77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3"/>
      <c r="AZ39" s="12"/>
      <c r="BA39" s="12"/>
      <c r="BB39" s="12"/>
      <c r="BC39" s="12"/>
      <c r="BD39" s="12"/>
    </row>
    <row r="40" spans="1:56" ht="15.75" thickBot="1" x14ac:dyDescent="0.25">
      <c r="A40" s="33" t="s">
        <v>47</v>
      </c>
      <c r="B40" s="33" t="s">
        <v>47</v>
      </c>
      <c r="C40" s="34">
        <v>25</v>
      </c>
      <c r="D40" s="31">
        <v>32</v>
      </c>
      <c r="E40" s="31">
        <v>47</v>
      </c>
      <c r="F40" s="32">
        <v>79</v>
      </c>
      <c r="G40" s="28" t="s">
        <v>77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3"/>
      <c r="AZ40" s="12"/>
      <c r="BA40" s="12"/>
      <c r="BB40" s="12"/>
      <c r="BC40" s="12"/>
      <c r="BD40" s="12"/>
    </row>
    <row r="41" spans="1:56" ht="15.75" thickBot="1" x14ac:dyDescent="0.25">
      <c r="A41" s="33" t="s">
        <v>48</v>
      </c>
      <c r="B41" s="33" t="s">
        <v>48</v>
      </c>
      <c r="C41" s="34">
        <v>29</v>
      </c>
      <c r="D41" s="31">
        <v>33</v>
      </c>
      <c r="E41" s="31">
        <v>46</v>
      </c>
      <c r="F41" s="32">
        <v>79</v>
      </c>
      <c r="G41" s="28" t="s">
        <v>77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3"/>
      <c r="AZ41" s="12"/>
      <c r="BA41" s="12"/>
      <c r="BB41" s="12"/>
      <c r="BC41" s="12"/>
      <c r="BD41" s="12"/>
    </row>
    <row r="42" spans="1:56" ht="15.75" thickBot="1" x14ac:dyDescent="0.25">
      <c r="A42" s="33" t="s">
        <v>49</v>
      </c>
      <c r="B42" s="33" t="s">
        <v>49</v>
      </c>
      <c r="C42" s="34">
        <v>30</v>
      </c>
      <c r="D42" s="31">
        <v>34</v>
      </c>
      <c r="E42" s="31">
        <v>45</v>
      </c>
      <c r="F42" s="32">
        <v>79</v>
      </c>
      <c r="G42" s="28" t="s">
        <v>77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</row>
    <row r="43" spans="1:56" ht="15.75" thickBot="1" x14ac:dyDescent="0.25">
      <c r="A43" s="29" t="s">
        <v>50</v>
      </c>
      <c r="B43" s="29" t="s">
        <v>50</v>
      </c>
      <c r="C43" s="34">
        <v>63</v>
      </c>
      <c r="D43" s="31">
        <v>34</v>
      </c>
      <c r="E43" s="31">
        <v>45</v>
      </c>
      <c r="F43" s="32">
        <v>79</v>
      </c>
      <c r="G43" s="28" t="s">
        <v>77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</row>
    <row r="44" spans="1:56" ht="15.75" thickBot="1" x14ac:dyDescent="0.25">
      <c r="A44" s="33" t="s">
        <v>51</v>
      </c>
      <c r="B44" s="33" t="s">
        <v>51</v>
      </c>
      <c r="C44" s="34">
        <v>6</v>
      </c>
      <c r="D44" s="31">
        <v>41</v>
      </c>
      <c r="E44" s="31">
        <v>38</v>
      </c>
      <c r="F44" s="32">
        <v>79</v>
      </c>
      <c r="G44" s="28" t="s">
        <v>77</v>
      </c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1:56" ht="15.75" thickBot="1" x14ac:dyDescent="0.25">
      <c r="A45" s="29" t="s">
        <v>52</v>
      </c>
      <c r="B45" s="29" t="s">
        <v>52</v>
      </c>
      <c r="C45" s="34">
        <v>59</v>
      </c>
      <c r="D45" s="31">
        <v>36</v>
      </c>
      <c r="E45" s="31">
        <v>41</v>
      </c>
      <c r="F45" s="32">
        <v>77</v>
      </c>
      <c r="G45" s="28" t="s">
        <v>77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ht="15.75" thickBot="1" x14ac:dyDescent="0.25">
      <c r="A46" s="33" t="s">
        <v>53</v>
      </c>
      <c r="B46" s="33" t="s">
        <v>53</v>
      </c>
      <c r="C46" s="34">
        <v>16</v>
      </c>
      <c r="D46" s="31">
        <v>34</v>
      </c>
      <c r="E46" s="31">
        <v>43</v>
      </c>
      <c r="F46" s="32">
        <v>77</v>
      </c>
      <c r="G46" s="28" t="s">
        <v>77</v>
      </c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ht="15.75" thickBot="1" x14ac:dyDescent="0.25">
      <c r="A47" s="33" t="s">
        <v>54</v>
      </c>
      <c r="B47" s="33" t="s">
        <v>54</v>
      </c>
      <c r="C47" s="34">
        <v>34</v>
      </c>
      <c r="D47" s="31">
        <v>32</v>
      </c>
      <c r="E47" s="31">
        <v>44</v>
      </c>
      <c r="F47" s="32">
        <v>76</v>
      </c>
      <c r="G47" s="28" t="s">
        <v>77</v>
      </c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ht="15.75" thickBot="1" x14ac:dyDescent="0.25">
      <c r="A48" s="33" t="s">
        <v>55</v>
      </c>
      <c r="B48" s="33" t="s">
        <v>55</v>
      </c>
      <c r="C48" s="30">
        <v>38</v>
      </c>
      <c r="D48" s="31">
        <v>32</v>
      </c>
      <c r="E48" s="31">
        <v>44</v>
      </c>
      <c r="F48" s="32">
        <v>76</v>
      </c>
      <c r="G48" s="28" t="s">
        <v>77</v>
      </c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ht="15.75" thickBot="1" x14ac:dyDescent="0.25">
      <c r="A49" s="33" t="s">
        <v>56</v>
      </c>
      <c r="B49" s="33" t="s">
        <v>56</v>
      </c>
      <c r="C49" s="34">
        <v>44</v>
      </c>
      <c r="D49" s="31">
        <v>33</v>
      </c>
      <c r="E49" s="31">
        <v>43</v>
      </c>
      <c r="F49" s="32">
        <v>76</v>
      </c>
      <c r="G49" s="28" t="s">
        <v>77</v>
      </c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ht="15.75" thickBot="1" x14ac:dyDescent="0.25">
      <c r="A50" s="29" t="s">
        <v>57</v>
      </c>
      <c r="B50" s="29" t="s">
        <v>57</v>
      </c>
      <c r="C50" s="34">
        <v>53</v>
      </c>
      <c r="D50" s="31">
        <v>32</v>
      </c>
      <c r="E50" s="31">
        <v>44</v>
      </c>
      <c r="F50" s="32">
        <v>76</v>
      </c>
      <c r="G50" s="28" t="s">
        <v>77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ht="15.75" thickBot="1" x14ac:dyDescent="0.25">
      <c r="A51" s="29" t="s">
        <v>58</v>
      </c>
      <c r="B51" s="29" t="s">
        <v>58</v>
      </c>
      <c r="C51" s="34">
        <v>65</v>
      </c>
      <c r="D51" s="31">
        <v>32</v>
      </c>
      <c r="E51" s="31">
        <v>44</v>
      </c>
      <c r="F51" s="32">
        <v>76</v>
      </c>
      <c r="G51" s="28" t="s">
        <v>77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ht="15.75" thickBot="1" x14ac:dyDescent="0.25">
      <c r="A52" s="29" t="s">
        <v>59</v>
      </c>
      <c r="B52" s="29" t="s">
        <v>59</v>
      </c>
      <c r="C52" s="30">
        <v>52</v>
      </c>
      <c r="D52" s="31">
        <v>36</v>
      </c>
      <c r="E52" s="31">
        <v>39</v>
      </c>
      <c r="F52" s="32">
        <v>75</v>
      </c>
      <c r="G52" s="28" t="s">
        <v>77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ht="15.75" thickBot="1" x14ac:dyDescent="0.25">
      <c r="A53" s="29" t="s">
        <v>60</v>
      </c>
      <c r="B53" s="29" t="s">
        <v>60</v>
      </c>
      <c r="C53" s="34">
        <v>57</v>
      </c>
      <c r="D53" s="31">
        <v>36</v>
      </c>
      <c r="E53" s="31">
        <v>39</v>
      </c>
      <c r="F53" s="32">
        <v>75</v>
      </c>
      <c r="G53" s="28" t="s">
        <v>77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ht="15.75" thickBot="1" x14ac:dyDescent="0.25">
      <c r="A54" s="33" t="s">
        <v>61</v>
      </c>
      <c r="B54" s="33" t="s">
        <v>61</v>
      </c>
      <c r="C54" s="30">
        <v>46</v>
      </c>
      <c r="D54" s="31">
        <v>37</v>
      </c>
      <c r="E54" s="31">
        <v>37</v>
      </c>
      <c r="F54" s="32">
        <v>74</v>
      </c>
      <c r="G54" s="28" t="s">
        <v>77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ht="15.75" thickBot="1" x14ac:dyDescent="0.25">
      <c r="A55" s="29" t="s">
        <v>62</v>
      </c>
      <c r="B55" s="29" t="s">
        <v>62</v>
      </c>
      <c r="C55" s="34">
        <v>54</v>
      </c>
      <c r="D55" s="31">
        <v>33</v>
      </c>
      <c r="E55" s="31">
        <v>41</v>
      </c>
      <c r="F55" s="32">
        <v>74</v>
      </c>
      <c r="G55" s="28" t="s">
        <v>77</v>
      </c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ht="15.75" thickBot="1" x14ac:dyDescent="0.25">
      <c r="A56" s="33" t="s">
        <v>63</v>
      </c>
      <c r="B56" s="33" t="s">
        <v>63</v>
      </c>
      <c r="C56" s="34">
        <v>47</v>
      </c>
      <c r="D56" s="31">
        <v>32</v>
      </c>
      <c r="E56" s="31">
        <v>41</v>
      </c>
      <c r="F56" s="32">
        <v>73</v>
      </c>
      <c r="G56" s="28" t="s">
        <v>77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ht="15.75" thickBot="1" x14ac:dyDescent="0.25">
      <c r="A57" s="33" t="s">
        <v>64</v>
      </c>
      <c r="B57" s="33" t="s">
        <v>64</v>
      </c>
      <c r="C57" s="30">
        <v>48</v>
      </c>
      <c r="D57" s="31">
        <v>32</v>
      </c>
      <c r="E57" s="31">
        <v>41</v>
      </c>
      <c r="F57" s="32">
        <v>73</v>
      </c>
      <c r="G57" s="28" t="s">
        <v>77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ht="15.75" thickBot="1" x14ac:dyDescent="0.25">
      <c r="A58" s="29" t="s">
        <v>65</v>
      </c>
      <c r="B58" s="29" t="s">
        <v>65</v>
      </c>
      <c r="C58" s="34">
        <v>61</v>
      </c>
      <c r="D58" s="31">
        <v>32</v>
      </c>
      <c r="E58" s="31">
        <v>41</v>
      </c>
      <c r="F58" s="32">
        <v>73</v>
      </c>
      <c r="G58" s="28" t="s">
        <v>77</v>
      </c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ht="15.75" thickBot="1" x14ac:dyDescent="0.25">
      <c r="A59" s="35" t="s">
        <v>66</v>
      </c>
      <c r="B59" s="35" t="s">
        <v>66</v>
      </c>
      <c r="C59" s="34">
        <v>11</v>
      </c>
      <c r="D59" s="31">
        <v>33</v>
      </c>
      <c r="E59" s="31">
        <v>39</v>
      </c>
      <c r="F59" s="32">
        <v>72</v>
      </c>
      <c r="G59" s="28" t="s">
        <v>77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ht="15.75" thickBot="1" x14ac:dyDescent="0.25">
      <c r="A60" s="33" t="s">
        <v>67</v>
      </c>
      <c r="B60" s="33" t="s">
        <v>67</v>
      </c>
      <c r="C60" s="34">
        <v>19</v>
      </c>
      <c r="D60" s="31">
        <v>36</v>
      </c>
      <c r="E60" s="31">
        <v>36</v>
      </c>
      <c r="F60" s="32">
        <v>72</v>
      </c>
      <c r="G60" s="28" t="s">
        <v>77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ht="15.75" thickBot="1" x14ac:dyDescent="0.25">
      <c r="A61" s="29" t="s">
        <v>68</v>
      </c>
      <c r="B61" s="29" t="s">
        <v>68</v>
      </c>
      <c r="C61" s="34">
        <v>51</v>
      </c>
      <c r="D61" s="31">
        <v>33</v>
      </c>
      <c r="E61" s="31">
        <v>38</v>
      </c>
      <c r="F61" s="32">
        <v>71</v>
      </c>
      <c r="G61" s="28" t="s">
        <v>77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ht="15.75" thickBot="1" x14ac:dyDescent="0.25">
      <c r="A62" s="33" t="s">
        <v>69</v>
      </c>
      <c r="B62" s="33" t="s">
        <v>69</v>
      </c>
      <c r="C62" s="34">
        <v>23</v>
      </c>
      <c r="D62" s="31">
        <v>32</v>
      </c>
      <c r="E62" s="31">
        <v>38</v>
      </c>
      <c r="F62" s="32">
        <v>70</v>
      </c>
      <c r="G62" s="28" t="s">
        <v>77</v>
      </c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ht="15.75" thickBot="1" x14ac:dyDescent="0.25">
      <c r="A63" s="33" t="s">
        <v>70</v>
      </c>
      <c r="B63" s="33" t="s">
        <v>70</v>
      </c>
      <c r="C63" s="30">
        <v>22</v>
      </c>
      <c r="D63" s="31">
        <v>33</v>
      </c>
      <c r="E63" s="31">
        <v>35</v>
      </c>
      <c r="F63" s="32">
        <v>68</v>
      </c>
      <c r="G63" s="28" t="s">
        <v>77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ht="15.75" thickBot="1" x14ac:dyDescent="0.25">
      <c r="A64" s="33" t="s">
        <v>71</v>
      </c>
      <c r="B64" s="33" t="s">
        <v>71</v>
      </c>
      <c r="C64" s="34">
        <v>43</v>
      </c>
      <c r="D64" s="31">
        <v>36</v>
      </c>
      <c r="E64" s="31">
        <v>28</v>
      </c>
      <c r="F64" s="32">
        <v>64</v>
      </c>
      <c r="G64" s="28" t="s">
        <v>77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3"/>
      <c r="AZ64" s="12"/>
      <c r="BA64" s="12"/>
      <c r="BB64" s="12"/>
      <c r="BC64" s="12"/>
      <c r="BD64" s="12"/>
    </row>
    <row r="65" spans="1:56" ht="15.75" thickBot="1" x14ac:dyDescent="0.25">
      <c r="A65" s="33" t="s">
        <v>72</v>
      </c>
      <c r="B65" s="33" t="s">
        <v>72</v>
      </c>
      <c r="C65" s="34">
        <v>33</v>
      </c>
      <c r="D65" s="31">
        <v>34</v>
      </c>
      <c r="E65" s="31">
        <v>29</v>
      </c>
      <c r="F65" s="32">
        <v>63</v>
      </c>
      <c r="G65" s="28" t="s">
        <v>77</v>
      </c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ht="39" thickBot="1" x14ac:dyDescent="0.25">
      <c r="A66" s="33" t="s">
        <v>73</v>
      </c>
      <c r="B66" s="33" t="s">
        <v>73</v>
      </c>
      <c r="C66" s="34">
        <v>15</v>
      </c>
      <c r="D66" s="31">
        <v>34</v>
      </c>
      <c r="E66" s="31">
        <v>21</v>
      </c>
      <c r="F66" s="32">
        <v>55</v>
      </c>
      <c r="G66" s="28" t="s">
        <v>76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ht="39" thickBot="1" x14ac:dyDescent="0.25">
      <c r="A67" s="35" t="s">
        <v>74</v>
      </c>
      <c r="B67" s="35" t="s">
        <v>74</v>
      </c>
      <c r="C67" s="30">
        <v>28</v>
      </c>
      <c r="D67" s="31">
        <v>37</v>
      </c>
      <c r="E67" s="31">
        <v>14</v>
      </c>
      <c r="F67" s="32">
        <v>51</v>
      </c>
      <c r="G67" s="28" t="s">
        <v>76</v>
      </c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ht="39" thickBot="1" x14ac:dyDescent="0.25">
      <c r="A68" s="33" t="s">
        <v>75</v>
      </c>
      <c r="B68" s="33" t="s">
        <v>75</v>
      </c>
      <c r="C68" s="34">
        <v>5</v>
      </c>
      <c r="D68" s="31">
        <v>33</v>
      </c>
      <c r="E68" s="31">
        <v>11</v>
      </c>
      <c r="F68" s="32">
        <v>44</v>
      </c>
      <c r="G68" s="28" t="s">
        <v>76</v>
      </c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ht="15.75" thickBot="1" x14ac:dyDescent="0.25">
      <c r="A69" s="36"/>
      <c r="B69" s="36"/>
      <c r="C69" s="36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ht="15.75" thickBot="1" x14ac:dyDescent="0.25">
      <c r="A70" s="36"/>
      <c r="B70" s="36"/>
      <c r="C70" s="36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ht="15.75" thickBot="1" x14ac:dyDescent="0.25">
      <c r="A71" s="36"/>
      <c r="B71" s="36"/>
      <c r="C71" s="36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ht="15.75" thickBot="1" x14ac:dyDescent="0.25">
      <c r="A72" s="36"/>
      <c r="B72" s="36"/>
      <c r="C72" s="36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ht="15.75" thickBot="1" x14ac:dyDescent="0.25">
      <c r="A73" s="36"/>
      <c r="B73" s="36"/>
      <c r="C73" s="36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ht="15.75" thickBot="1" x14ac:dyDescent="0.25">
      <c r="A74" s="36"/>
      <c r="B74" s="36"/>
      <c r="C74" s="36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  <row r="75" spans="1:56" ht="15.75" thickBot="1" x14ac:dyDescent="0.25">
      <c r="A75" s="36"/>
      <c r="B75" s="36"/>
      <c r="C75" s="36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</row>
    <row r="76" spans="1:56" ht="15.75" thickBot="1" x14ac:dyDescent="0.25">
      <c r="A76" s="36"/>
      <c r="B76" s="36"/>
      <c r="C76" s="36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</row>
    <row r="77" spans="1:56" ht="15.75" thickBot="1" x14ac:dyDescent="0.25">
      <c r="A77" s="36"/>
      <c r="B77" s="36"/>
      <c r="C77" s="36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</row>
    <row r="78" spans="1:56" ht="15.75" thickBot="1" x14ac:dyDescent="0.25">
      <c r="A78" s="36"/>
      <c r="B78" s="36"/>
      <c r="C78" s="36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</row>
    <row r="79" spans="1:56" ht="15.75" thickBot="1" x14ac:dyDescent="0.25">
      <c r="A79" s="36"/>
      <c r="B79" s="36"/>
      <c r="C79" s="36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</row>
    <row r="80" spans="1:56" ht="15.75" thickBot="1" x14ac:dyDescent="0.25">
      <c r="A80" s="36"/>
      <c r="B80" s="36"/>
      <c r="C80" s="36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</row>
    <row r="81" spans="1:56" ht="15.75" thickBot="1" x14ac:dyDescent="0.25">
      <c r="A81" s="36"/>
      <c r="B81" s="36"/>
      <c r="C81" s="36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</row>
    <row r="82" spans="1:56" ht="15.75" thickBot="1" x14ac:dyDescent="0.25">
      <c r="A82" s="36"/>
      <c r="B82" s="36"/>
      <c r="C82" s="36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</row>
    <row r="83" spans="1:56" ht="15.75" thickBot="1" x14ac:dyDescent="0.25">
      <c r="A83" s="36"/>
      <c r="B83" s="36"/>
      <c r="C83" s="36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</row>
    <row r="84" spans="1:56" ht="15.75" thickBot="1" x14ac:dyDescent="0.25">
      <c r="A84" s="36"/>
      <c r="B84" s="36"/>
      <c r="C84" s="36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</row>
    <row r="85" spans="1:56" ht="15.75" thickBot="1" x14ac:dyDescent="0.25">
      <c r="A85" s="36"/>
      <c r="B85" s="36"/>
      <c r="C85" s="36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</row>
    <row r="86" spans="1:56" ht="15.75" thickBot="1" x14ac:dyDescent="0.25">
      <c r="A86" s="36"/>
      <c r="B86" s="36"/>
      <c r="C86" s="36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</row>
    <row r="87" spans="1:56" ht="15.75" thickBot="1" x14ac:dyDescent="0.25">
      <c r="A87" s="36"/>
      <c r="B87" s="36"/>
      <c r="C87" s="36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</row>
    <row r="88" spans="1:56" ht="15.75" thickBot="1" x14ac:dyDescent="0.25">
      <c r="A88" s="36"/>
      <c r="B88" s="36"/>
      <c r="C88" s="36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</row>
    <row r="89" spans="1:56" ht="15.75" thickBot="1" x14ac:dyDescent="0.25">
      <c r="A89" s="36"/>
      <c r="B89" s="36"/>
      <c r="C89" s="36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</row>
    <row r="90" spans="1:56" ht="15.75" thickBot="1" x14ac:dyDescent="0.25">
      <c r="A90" s="36"/>
      <c r="B90" s="36"/>
      <c r="C90" s="36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</row>
    <row r="91" spans="1:56" ht="15.75" thickBot="1" x14ac:dyDescent="0.25">
      <c r="A91" s="36"/>
      <c r="B91" s="36"/>
      <c r="C91" s="36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</row>
    <row r="92" spans="1:56" ht="15.75" thickBot="1" x14ac:dyDescent="0.25">
      <c r="A92" s="36"/>
      <c r="B92" s="36"/>
      <c r="C92" s="36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</row>
    <row r="93" spans="1:56" ht="15.75" thickBot="1" x14ac:dyDescent="0.25">
      <c r="A93" s="36"/>
      <c r="B93" s="36"/>
      <c r="C93" s="36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</row>
    <row r="94" spans="1:56" ht="15.75" thickBot="1" x14ac:dyDescent="0.25">
      <c r="A94" s="36"/>
      <c r="B94" s="36"/>
      <c r="C94" s="36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</row>
    <row r="95" spans="1:56" ht="15.75" thickBot="1" x14ac:dyDescent="0.25">
      <c r="A95" s="36"/>
      <c r="B95" s="36"/>
      <c r="C95" s="36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</row>
    <row r="96" spans="1:56" ht="15.75" thickBot="1" x14ac:dyDescent="0.25">
      <c r="A96" s="36"/>
      <c r="B96" s="36"/>
      <c r="C96" s="36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</row>
    <row r="97" spans="1:56" ht="15.75" thickBot="1" x14ac:dyDescent="0.25">
      <c r="A97" s="36"/>
      <c r="B97" s="36"/>
      <c r="C97" s="36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</row>
    <row r="98" spans="1:56" ht="15.75" thickBot="1" x14ac:dyDescent="0.25">
      <c r="A98" s="36"/>
      <c r="B98" s="36"/>
      <c r="C98" s="36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</row>
    <row r="99" spans="1:56" ht="15.75" thickBot="1" x14ac:dyDescent="0.25">
      <c r="A99" s="36"/>
      <c r="B99" s="36"/>
      <c r="C99" s="36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</row>
    <row r="100" spans="1:56" ht="15.75" thickBot="1" x14ac:dyDescent="0.25">
      <c r="A100" s="36"/>
      <c r="B100" s="36"/>
      <c r="C100" s="36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</row>
    <row r="101" spans="1:56" ht="15.75" thickBot="1" x14ac:dyDescent="0.25">
      <c r="A101" s="36"/>
      <c r="B101" s="36"/>
      <c r="C101" s="36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</row>
    <row r="102" spans="1:56" ht="15.75" thickBot="1" x14ac:dyDescent="0.25">
      <c r="A102" s="36"/>
      <c r="B102" s="36"/>
      <c r="C102" s="36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</row>
    <row r="103" spans="1:56" ht="15.75" thickBot="1" x14ac:dyDescent="0.25">
      <c r="A103" s="36"/>
      <c r="B103" s="36"/>
      <c r="C103" s="36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</row>
    <row r="104" spans="1:56" ht="15.75" thickBot="1" x14ac:dyDescent="0.25">
      <c r="A104" s="36"/>
      <c r="B104" s="36"/>
      <c r="C104" s="36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</row>
    <row r="105" spans="1:56" ht="15.75" thickBot="1" x14ac:dyDescent="0.25">
      <c r="A105" s="36"/>
      <c r="B105" s="36"/>
      <c r="C105" s="36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</row>
    <row r="106" spans="1:56" ht="15.75" thickBot="1" x14ac:dyDescent="0.25">
      <c r="A106" s="36"/>
      <c r="B106" s="36"/>
      <c r="C106" s="36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</row>
    <row r="107" spans="1:56" ht="15.75" thickBot="1" x14ac:dyDescent="0.25">
      <c r="A107" s="36"/>
      <c r="B107" s="36"/>
      <c r="C107" s="36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</row>
    <row r="108" spans="1:56" ht="15.75" thickBot="1" x14ac:dyDescent="0.25">
      <c r="A108" s="36"/>
      <c r="B108" s="36"/>
      <c r="C108" s="36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</row>
    <row r="109" spans="1:56" ht="15.75" thickBot="1" x14ac:dyDescent="0.25">
      <c r="A109" s="36"/>
      <c r="B109" s="36"/>
      <c r="C109" s="36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</row>
    <row r="110" spans="1:56" ht="15.75" thickBot="1" x14ac:dyDescent="0.25">
      <c r="A110" s="36"/>
      <c r="B110" s="36"/>
      <c r="C110" s="36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</row>
    <row r="111" spans="1:56" ht="15.75" thickBot="1" x14ac:dyDescent="0.25">
      <c r="A111" s="36"/>
      <c r="B111" s="36"/>
      <c r="C111" s="36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</row>
    <row r="112" spans="1:56" ht="15.75" thickBot="1" x14ac:dyDescent="0.25">
      <c r="A112" s="36"/>
      <c r="B112" s="36"/>
      <c r="C112" s="36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</row>
    <row r="113" spans="1:56" ht="15.75" thickBot="1" x14ac:dyDescent="0.25">
      <c r="A113" s="36"/>
      <c r="B113" s="36"/>
      <c r="C113" s="36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</row>
    <row r="114" spans="1:56" ht="15.75" thickBot="1" x14ac:dyDescent="0.25">
      <c r="A114" s="36"/>
      <c r="B114" s="36"/>
      <c r="C114" s="36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</row>
    <row r="115" spans="1:56" ht="15.75" thickBot="1" x14ac:dyDescent="0.25">
      <c r="A115" s="36"/>
      <c r="B115" s="36"/>
      <c r="C115" s="36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</row>
    <row r="116" spans="1:56" ht="15.75" thickBot="1" x14ac:dyDescent="0.25">
      <c r="A116" s="36"/>
      <c r="B116" s="36"/>
      <c r="C116" s="36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</row>
    <row r="117" spans="1:56" ht="15.75" thickBot="1" x14ac:dyDescent="0.25">
      <c r="A117" s="36"/>
      <c r="B117" s="36"/>
      <c r="C117" s="36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</row>
    <row r="118" spans="1:56" ht="15.75" thickBot="1" x14ac:dyDescent="0.25">
      <c r="A118" s="36"/>
      <c r="B118" s="36"/>
      <c r="C118" s="36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</row>
    <row r="119" spans="1:56" ht="15.75" thickBot="1" x14ac:dyDescent="0.25">
      <c r="A119" s="36"/>
      <c r="B119" s="36"/>
      <c r="C119" s="36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</row>
    <row r="120" spans="1:56" ht="15.75" thickBot="1" x14ac:dyDescent="0.25">
      <c r="A120" s="36"/>
      <c r="B120" s="36"/>
      <c r="C120" s="36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</row>
    <row r="121" spans="1:56" ht="15.75" thickBot="1" x14ac:dyDescent="0.25">
      <c r="A121" s="36"/>
      <c r="B121" s="36"/>
      <c r="C121" s="36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</row>
    <row r="122" spans="1:56" ht="15.75" thickBot="1" x14ac:dyDescent="0.25">
      <c r="A122" s="36"/>
      <c r="B122" s="36"/>
      <c r="C122" s="36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</row>
    <row r="123" spans="1:56" ht="15.75" thickBot="1" x14ac:dyDescent="0.25">
      <c r="A123" s="36"/>
      <c r="B123" s="36"/>
      <c r="C123" s="36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</row>
    <row r="124" spans="1:56" ht="15.75" thickBot="1" x14ac:dyDescent="0.25">
      <c r="A124" s="36"/>
      <c r="B124" s="36"/>
      <c r="C124" s="36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3"/>
      <c r="AZ124" s="12"/>
      <c r="BA124" s="12"/>
      <c r="BB124" s="12"/>
      <c r="BC124" s="12"/>
      <c r="BD124" s="12"/>
    </row>
    <row r="125" spans="1:56" ht="15.75" thickBot="1" x14ac:dyDescent="0.25">
      <c r="A125" s="36"/>
      <c r="B125" s="36"/>
      <c r="C125" s="36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3"/>
      <c r="AZ125" s="12"/>
      <c r="BA125" s="12"/>
      <c r="BB125" s="12"/>
      <c r="BC125" s="12"/>
      <c r="BD125" s="12"/>
    </row>
    <row r="126" spans="1:56" ht="15.75" thickBot="1" x14ac:dyDescent="0.25">
      <c r="A126" s="36"/>
      <c r="B126" s="36"/>
      <c r="C126" s="36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3"/>
      <c r="AZ126" s="12"/>
      <c r="BA126" s="12"/>
      <c r="BB126" s="12"/>
      <c r="BC126" s="12"/>
      <c r="BD126" s="12"/>
    </row>
    <row r="127" spans="1:56" ht="15.75" thickBot="1" x14ac:dyDescent="0.25">
      <c r="A127" s="36"/>
      <c r="B127" s="36"/>
      <c r="C127" s="36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3"/>
      <c r="AZ127" s="12"/>
      <c r="BA127" s="12"/>
      <c r="BB127" s="12"/>
      <c r="BC127" s="12"/>
      <c r="BD127" s="12"/>
    </row>
    <row r="128" spans="1:56" ht="15.75" thickBot="1" x14ac:dyDescent="0.25">
      <c r="A128" s="36"/>
      <c r="B128" s="36"/>
      <c r="C128" s="36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3"/>
      <c r="AZ128" s="12"/>
      <c r="BA128" s="12"/>
      <c r="BB128" s="12"/>
      <c r="BC128" s="12"/>
      <c r="BD128" s="12"/>
    </row>
    <row r="129" spans="1:56" ht="15.75" thickBot="1" x14ac:dyDescent="0.25">
      <c r="A129" s="36"/>
      <c r="B129" s="36"/>
      <c r="C129" s="36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3"/>
      <c r="AZ129" s="12"/>
      <c r="BA129" s="12"/>
      <c r="BB129" s="12"/>
      <c r="BC129" s="12"/>
      <c r="BD129" s="12"/>
    </row>
    <row r="130" spans="1:56" ht="15.75" thickBot="1" x14ac:dyDescent="0.25">
      <c r="A130" s="36"/>
      <c r="B130" s="36"/>
      <c r="C130" s="36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3"/>
      <c r="AZ130" s="12"/>
      <c r="BA130" s="12"/>
      <c r="BB130" s="12"/>
      <c r="BC130" s="12"/>
      <c r="BD130" s="12"/>
    </row>
    <row r="131" spans="1:56" ht="15.75" thickBot="1" x14ac:dyDescent="0.25">
      <c r="A131" s="36"/>
      <c r="B131" s="36"/>
      <c r="C131" s="36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3"/>
      <c r="AZ131" s="12"/>
      <c r="BA131" s="12"/>
      <c r="BB131" s="12"/>
      <c r="BC131" s="12"/>
      <c r="BD131" s="12"/>
    </row>
    <row r="132" spans="1:56" ht="15.75" thickBot="1" x14ac:dyDescent="0.25">
      <c r="A132" s="36"/>
      <c r="B132" s="36"/>
      <c r="C132" s="36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3"/>
      <c r="AZ132" s="12"/>
      <c r="BA132" s="12"/>
      <c r="BB132" s="12"/>
      <c r="BC132" s="12"/>
      <c r="BD132" s="12"/>
    </row>
    <row r="133" spans="1:56" ht="15.75" thickBot="1" x14ac:dyDescent="0.25">
      <c r="A133" s="36"/>
      <c r="B133" s="36"/>
      <c r="C133" s="36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3"/>
      <c r="AZ133" s="12"/>
      <c r="BA133" s="12"/>
      <c r="BB133" s="12"/>
      <c r="BC133" s="12"/>
      <c r="BD133" s="12"/>
    </row>
    <row r="134" spans="1:56" ht="15.75" thickBot="1" x14ac:dyDescent="0.25">
      <c r="A134" s="36"/>
      <c r="B134" s="36"/>
      <c r="C134" s="36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3"/>
      <c r="AZ134" s="12"/>
      <c r="BA134" s="12"/>
      <c r="BB134" s="12"/>
      <c r="BC134" s="12"/>
      <c r="BD134" s="12"/>
    </row>
    <row r="135" spans="1:56" ht="15.75" thickBot="1" x14ac:dyDescent="0.25">
      <c r="A135" s="36"/>
      <c r="B135" s="36"/>
      <c r="C135" s="36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3"/>
      <c r="AZ135" s="12"/>
      <c r="BA135" s="12"/>
      <c r="BB135" s="12"/>
      <c r="BC135" s="12"/>
      <c r="BD135" s="12"/>
    </row>
    <row r="136" spans="1:56" ht="15.75" thickBot="1" x14ac:dyDescent="0.25">
      <c r="A136" s="36"/>
      <c r="B136" s="36"/>
      <c r="C136" s="36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3"/>
      <c r="AZ136" s="12"/>
      <c r="BA136" s="12"/>
      <c r="BB136" s="12"/>
      <c r="BC136" s="12"/>
      <c r="BD136" s="12"/>
    </row>
    <row r="137" spans="1:56" ht="15.75" thickBot="1" x14ac:dyDescent="0.25">
      <c r="A137" s="36"/>
      <c r="B137" s="36"/>
      <c r="C137" s="36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</row>
    <row r="138" spans="1:56" ht="15.75" thickBot="1" x14ac:dyDescent="0.25">
      <c r="A138" s="36"/>
      <c r="B138" s="36"/>
      <c r="C138" s="36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</row>
    <row r="139" spans="1:56" ht="15.75" thickBot="1" x14ac:dyDescent="0.25">
      <c r="A139" s="36"/>
      <c r="B139" s="36"/>
      <c r="C139" s="36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</row>
    <row r="140" spans="1:56" ht="15.75" thickBot="1" x14ac:dyDescent="0.25">
      <c r="A140" s="36"/>
      <c r="B140" s="36"/>
      <c r="C140" s="36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</row>
    <row r="141" spans="1:56" ht="15.75" thickBot="1" x14ac:dyDescent="0.25">
      <c r="A141" s="36"/>
      <c r="B141" s="36"/>
      <c r="C141" s="36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</row>
    <row r="142" spans="1:56" ht="15.75" thickBot="1" x14ac:dyDescent="0.25">
      <c r="A142" s="36"/>
      <c r="B142" s="36"/>
      <c r="C142" s="36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</row>
    <row r="143" spans="1:56" ht="15.75" thickBot="1" x14ac:dyDescent="0.25">
      <c r="A143" s="36"/>
      <c r="B143" s="36"/>
      <c r="C143" s="36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</row>
    <row r="144" spans="1:56" ht="15.75" thickBot="1" x14ac:dyDescent="0.25">
      <c r="A144" s="36"/>
      <c r="B144" s="36"/>
      <c r="C144" s="36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</row>
    <row r="145" spans="1:56" ht="15.75" thickBot="1" x14ac:dyDescent="0.25">
      <c r="A145" s="36"/>
      <c r="B145" s="36"/>
      <c r="C145" s="36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</row>
    <row r="146" spans="1:56" ht="15.75" thickBot="1" x14ac:dyDescent="0.25">
      <c r="A146" s="36"/>
      <c r="B146" s="36"/>
      <c r="C146" s="36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</row>
    <row r="147" spans="1:56" ht="15.75" thickBot="1" x14ac:dyDescent="0.25">
      <c r="A147" s="36"/>
      <c r="B147" s="36"/>
      <c r="C147" s="36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</row>
    <row r="148" spans="1:56" ht="15.75" thickBot="1" x14ac:dyDescent="0.25">
      <c r="A148" s="36"/>
      <c r="B148" s="36"/>
      <c r="C148" s="36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</row>
    <row r="149" spans="1:56" ht="15.75" thickBot="1" x14ac:dyDescent="0.25">
      <c r="A149" s="36"/>
      <c r="B149" s="36"/>
      <c r="C149" s="36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</row>
    <row r="150" spans="1:56" ht="15.75" thickBot="1" x14ac:dyDescent="0.25">
      <c r="A150" s="36"/>
      <c r="B150" s="36"/>
      <c r="C150" s="36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</row>
    <row r="151" spans="1:56" ht="15.75" thickBot="1" x14ac:dyDescent="0.25">
      <c r="A151" s="36"/>
      <c r="B151" s="36"/>
      <c r="C151" s="36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</row>
    <row r="152" spans="1:56" ht="15.75" thickBot="1" x14ac:dyDescent="0.25">
      <c r="A152" s="36"/>
      <c r="B152" s="36"/>
      <c r="C152" s="36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</row>
    <row r="153" spans="1:56" ht="15.75" thickBot="1" x14ac:dyDescent="0.25">
      <c r="A153" s="36"/>
      <c r="B153" s="36"/>
      <c r="C153" s="36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</row>
    <row r="154" spans="1:56" ht="15.75" thickBot="1" x14ac:dyDescent="0.25">
      <c r="A154" s="36"/>
      <c r="B154" s="36"/>
      <c r="C154" s="36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</row>
    <row r="155" spans="1:56" ht="15.75" thickBot="1" x14ac:dyDescent="0.25">
      <c r="A155" s="36"/>
      <c r="B155" s="36"/>
      <c r="C155" s="36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</row>
    <row r="156" spans="1:56" ht="15.75" thickBot="1" x14ac:dyDescent="0.25">
      <c r="A156" s="36"/>
      <c r="B156" s="36"/>
      <c r="C156" s="36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</row>
    <row r="157" spans="1:56" ht="15.75" thickBot="1" x14ac:dyDescent="0.25">
      <c r="A157" s="36"/>
      <c r="B157" s="36"/>
      <c r="C157" s="36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</row>
    <row r="158" spans="1:56" ht="15.75" thickBot="1" x14ac:dyDescent="0.25">
      <c r="A158" s="36"/>
      <c r="B158" s="36"/>
      <c r="C158" s="36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</row>
    <row r="159" spans="1:56" ht="15.75" thickBot="1" x14ac:dyDescent="0.25">
      <c r="A159" s="36"/>
      <c r="B159" s="36"/>
      <c r="C159" s="36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</row>
    <row r="160" spans="1:56" ht="15.75" thickBot="1" x14ac:dyDescent="0.25">
      <c r="A160" s="36"/>
      <c r="B160" s="36"/>
      <c r="C160" s="36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</row>
    <row r="161" spans="1:56" ht="15.75" thickBot="1" x14ac:dyDescent="0.25">
      <c r="A161" s="36"/>
      <c r="B161" s="36"/>
      <c r="C161" s="36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</row>
    <row r="162" spans="1:56" ht="15.75" thickBot="1" x14ac:dyDescent="0.25">
      <c r="A162" s="36"/>
      <c r="B162" s="36"/>
      <c r="C162" s="36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</row>
    <row r="163" spans="1:56" ht="15.75" thickBot="1" x14ac:dyDescent="0.25">
      <c r="A163" s="36"/>
      <c r="B163" s="36"/>
      <c r="C163" s="36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</row>
    <row r="164" spans="1:56" ht="15.75" thickBot="1" x14ac:dyDescent="0.25">
      <c r="A164" s="36"/>
      <c r="B164" s="36"/>
      <c r="C164" s="36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</row>
    <row r="165" spans="1:56" ht="15.75" thickBot="1" x14ac:dyDescent="0.25">
      <c r="A165" s="36"/>
      <c r="B165" s="36"/>
      <c r="C165" s="36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</row>
    <row r="166" spans="1:56" ht="15.75" thickBot="1" x14ac:dyDescent="0.25">
      <c r="A166" s="36"/>
      <c r="B166" s="36"/>
      <c r="C166" s="36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</row>
    <row r="167" spans="1:56" ht="15.75" thickBot="1" x14ac:dyDescent="0.25">
      <c r="A167" s="36"/>
      <c r="B167" s="36"/>
      <c r="C167" s="36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</row>
    <row r="168" spans="1:56" ht="15.75" thickBot="1" x14ac:dyDescent="0.25">
      <c r="A168" s="36"/>
      <c r="B168" s="36"/>
      <c r="C168" s="36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</row>
    <row r="169" spans="1:56" ht="15.75" thickBot="1" x14ac:dyDescent="0.25">
      <c r="A169" s="36"/>
      <c r="B169" s="36"/>
      <c r="C169" s="36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</row>
    <row r="170" spans="1:56" ht="15.75" thickBot="1" x14ac:dyDescent="0.25">
      <c r="A170" s="36"/>
      <c r="B170" s="36"/>
      <c r="C170" s="36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</row>
    <row r="171" spans="1:56" ht="15.75" thickBot="1" x14ac:dyDescent="0.25">
      <c r="A171" s="36"/>
      <c r="B171" s="36"/>
      <c r="C171" s="36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</row>
    <row r="172" spans="1:56" ht="15.75" thickBot="1" x14ac:dyDescent="0.25">
      <c r="A172" s="36"/>
      <c r="B172" s="36"/>
      <c r="C172" s="36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</row>
    <row r="173" spans="1:56" ht="15.75" thickBot="1" x14ac:dyDescent="0.25">
      <c r="A173" s="36"/>
      <c r="B173" s="36"/>
      <c r="C173" s="36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</row>
    <row r="174" spans="1:56" ht="15.75" thickBot="1" x14ac:dyDescent="0.25">
      <c r="A174" s="36"/>
      <c r="B174" s="36"/>
      <c r="C174" s="36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</row>
    <row r="175" spans="1:56" ht="15.75" thickBot="1" x14ac:dyDescent="0.25">
      <c r="A175" s="36"/>
      <c r="B175" s="36"/>
      <c r="C175" s="36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</row>
    <row r="176" spans="1:56" ht="15.75" thickBot="1" x14ac:dyDescent="0.25">
      <c r="A176" s="36"/>
      <c r="B176" s="36"/>
      <c r="C176" s="36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</row>
    <row r="177" spans="1:56" ht="15.75" thickBot="1" x14ac:dyDescent="0.25">
      <c r="A177" s="36"/>
      <c r="B177" s="36"/>
      <c r="C177" s="36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</row>
    <row r="178" spans="1:56" ht="15.75" thickBot="1" x14ac:dyDescent="0.25">
      <c r="A178" s="36"/>
      <c r="B178" s="36"/>
      <c r="C178" s="36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</row>
    <row r="179" spans="1:56" ht="15.75" thickBot="1" x14ac:dyDescent="0.25">
      <c r="A179" s="36"/>
      <c r="B179" s="36"/>
      <c r="C179" s="36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</row>
    <row r="180" spans="1:56" ht="15.75" thickBot="1" x14ac:dyDescent="0.25">
      <c r="A180" s="36"/>
      <c r="B180" s="36"/>
      <c r="C180" s="36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</row>
    <row r="181" spans="1:56" ht="15.75" thickBot="1" x14ac:dyDescent="0.25">
      <c r="A181" s="36"/>
      <c r="B181" s="36"/>
      <c r="C181" s="36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</row>
    <row r="182" spans="1:56" ht="15.75" thickBot="1" x14ac:dyDescent="0.25">
      <c r="A182" s="36"/>
      <c r="B182" s="36"/>
      <c r="C182" s="36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</row>
    <row r="183" spans="1:56" ht="15.75" thickBot="1" x14ac:dyDescent="0.25">
      <c r="A183" s="36"/>
      <c r="B183" s="36"/>
      <c r="C183" s="36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</row>
    <row r="184" spans="1:56" ht="15.75" thickBot="1" x14ac:dyDescent="0.25">
      <c r="A184" s="36"/>
      <c r="B184" s="36"/>
      <c r="C184" s="36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</row>
    <row r="185" spans="1:56" ht="15.75" thickBot="1" x14ac:dyDescent="0.25">
      <c r="A185" s="36"/>
      <c r="B185" s="36"/>
      <c r="C185" s="36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</row>
    <row r="186" spans="1:56" ht="15.75" thickBot="1" x14ac:dyDescent="0.25">
      <c r="A186" s="36"/>
      <c r="B186" s="36"/>
      <c r="C186" s="36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</row>
    <row r="187" spans="1:56" ht="15.75" thickBot="1" x14ac:dyDescent="0.25">
      <c r="A187" s="36"/>
      <c r="B187" s="36"/>
      <c r="C187" s="36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</row>
    <row r="188" spans="1:56" ht="15.75" thickBot="1" x14ac:dyDescent="0.25">
      <c r="A188" s="36"/>
      <c r="B188" s="36"/>
      <c r="C188" s="36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</row>
    <row r="189" spans="1:56" ht="15.75" thickBot="1" x14ac:dyDescent="0.25">
      <c r="A189" s="36"/>
      <c r="B189" s="36"/>
      <c r="C189" s="36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</row>
    <row r="190" spans="1:56" ht="15.75" thickBot="1" x14ac:dyDescent="0.25">
      <c r="A190" s="36"/>
      <c r="B190" s="36"/>
      <c r="C190" s="36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</row>
    <row r="191" spans="1:56" ht="15.75" thickBot="1" x14ac:dyDescent="0.25">
      <c r="A191" s="36"/>
      <c r="B191" s="36"/>
      <c r="C191" s="36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</row>
    <row r="192" spans="1:56" ht="15.75" thickBot="1" x14ac:dyDescent="0.25">
      <c r="A192" s="36"/>
      <c r="B192" s="36"/>
      <c r="C192" s="36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</row>
    <row r="193" spans="1:56" ht="15.75" thickBot="1" x14ac:dyDescent="0.25">
      <c r="A193" s="36"/>
      <c r="B193" s="36"/>
      <c r="C193" s="36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</row>
    <row r="194" spans="1:56" ht="15.75" thickBot="1" x14ac:dyDescent="0.25">
      <c r="A194" s="36"/>
      <c r="B194" s="36"/>
      <c r="C194" s="36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</row>
    <row r="195" spans="1:56" ht="15.75" thickBot="1" x14ac:dyDescent="0.25">
      <c r="A195" s="36"/>
      <c r="B195" s="36"/>
      <c r="C195" s="36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</row>
    <row r="196" spans="1:56" ht="15.75" thickBot="1" x14ac:dyDescent="0.25">
      <c r="A196" s="36"/>
      <c r="B196" s="36"/>
      <c r="C196" s="36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</row>
    <row r="197" spans="1:56" ht="15.75" thickBot="1" x14ac:dyDescent="0.25">
      <c r="A197" s="36"/>
      <c r="B197" s="36"/>
      <c r="C197" s="36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</row>
    <row r="198" spans="1:56" ht="15.75" thickBot="1" x14ac:dyDescent="0.25">
      <c r="A198" s="36"/>
      <c r="B198" s="36"/>
      <c r="C198" s="36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</row>
    <row r="199" spans="1:56" ht="15.75" thickBot="1" x14ac:dyDescent="0.25">
      <c r="A199" s="36"/>
      <c r="B199" s="36"/>
      <c r="C199" s="36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</row>
    <row r="200" spans="1:56" ht="15.75" thickBot="1" x14ac:dyDescent="0.25">
      <c r="A200" s="36"/>
      <c r="B200" s="36"/>
      <c r="C200" s="36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</row>
    <row r="201" spans="1:56" ht="15.75" thickBot="1" x14ac:dyDescent="0.25">
      <c r="A201" s="36"/>
      <c r="B201" s="36"/>
      <c r="C201" s="36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</row>
    <row r="202" spans="1:56" ht="15.75" thickBot="1" x14ac:dyDescent="0.25">
      <c r="A202" s="36"/>
      <c r="B202" s="36"/>
      <c r="C202" s="36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</row>
    <row r="203" spans="1:56" ht="15.75" thickBot="1" x14ac:dyDescent="0.25">
      <c r="A203" s="36"/>
      <c r="B203" s="36"/>
      <c r="C203" s="36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</row>
    <row r="204" spans="1:56" ht="15.75" thickBot="1" x14ac:dyDescent="0.25">
      <c r="A204" s="36"/>
      <c r="B204" s="36"/>
      <c r="C204" s="36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</row>
    <row r="205" spans="1:56" ht="15.75" thickBot="1" x14ac:dyDescent="0.25">
      <c r="A205" s="36"/>
      <c r="B205" s="36"/>
      <c r="C205" s="36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</row>
    <row r="206" spans="1:56" ht="15.75" thickBot="1" x14ac:dyDescent="0.25">
      <c r="A206" s="36"/>
      <c r="B206" s="36"/>
      <c r="C206" s="36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</row>
    <row r="207" spans="1:56" ht="15.75" thickBot="1" x14ac:dyDescent="0.25">
      <c r="A207" s="36"/>
      <c r="B207" s="36"/>
      <c r="C207" s="36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</row>
    <row r="208" spans="1:56" ht="15.75" thickBot="1" x14ac:dyDescent="0.25">
      <c r="A208" s="36"/>
      <c r="B208" s="36"/>
      <c r="C208" s="36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</row>
    <row r="209" spans="1:56" ht="15.75" thickBot="1" x14ac:dyDescent="0.25">
      <c r="A209" s="36"/>
      <c r="B209" s="36"/>
      <c r="C209" s="36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</row>
    <row r="210" spans="1:56" ht="15.75" thickBot="1" x14ac:dyDescent="0.25">
      <c r="A210" s="36"/>
      <c r="B210" s="36"/>
      <c r="C210" s="36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</row>
    <row r="211" spans="1:56" ht="15.75" thickBot="1" x14ac:dyDescent="0.25">
      <c r="A211" s="36"/>
      <c r="B211" s="36"/>
      <c r="C211" s="36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</row>
    <row r="212" spans="1:56" ht="15.75" thickBot="1" x14ac:dyDescent="0.25">
      <c r="A212" s="36"/>
      <c r="B212" s="36"/>
      <c r="C212" s="36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</row>
    <row r="213" spans="1:56" ht="15.75" thickBot="1" x14ac:dyDescent="0.25">
      <c r="A213" s="36"/>
      <c r="B213" s="36"/>
      <c r="C213" s="36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</row>
    <row r="214" spans="1:56" ht="15.75" thickBot="1" x14ac:dyDescent="0.25">
      <c r="A214" s="36"/>
      <c r="B214" s="36"/>
      <c r="C214" s="36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</row>
    <row r="215" spans="1:56" ht="15.75" thickBot="1" x14ac:dyDescent="0.25">
      <c r="A215" s="36"/>
      <c r="B215" s="36"/>
      <c r="C215" s="36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</row>
    <row r="216" spans="1:56" ht="15.75" thickBot="1" x14ac:dyDescent="0.25">
      <c r="A216" s="36"/>
      <c r="B216" s="36"/>
      <c r="C216" s="36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</row>
    <row r="217" spans="1:56" ht="15.75" thickBot="1" x14ac:dyDescent="0.25">
      <c r="A217" s="36"/>
      <c r="B217" s="36"/>
      <c r="C217" s="36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</row>
    <row r="218" spans="1:56" ht="15.75" thickBot="1" x14ac:dyDescent="0.25">
      <c r="A218" s="36"/>
      <c r="B218" s="36"/>
      <c r="C218" s="36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</row>
    <row r="219" spans="1:56" ht="15.75" thickBot="1" x14ac:dyDescent="0.25">
      <c r="A219" s="36"/>
      <c r="B219" s="36"/>
      <c r="C219" s="36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</row>
    <row r="220" spans="1:56" ht="15.75" thickBot="1" x14ac:dyDescent="0.25">
      <c r="A220" s="36"/>
      <c r="B220" s="36"/>
      <c r="C220" s="36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</row>
    <row r="221" spans="1:56" ht="15.75" thickBot="1" x14ac:dyDescent="0.25">
      <c r="A221" s="36"/>
      <c r="B221" s="36"/>
      <c r="C221" s="36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</row>
    <row r="222" spans="1:56" ht="15.75" thickBot="1" x14ac:dyDescent="0.25">
      <c r="A222" s="36"/>
      <c r="B222" s="36"/>
      <c r="C222" s="36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</row>
    <row r="223" spans="1:56" ht="15.75" thickBot="1" x14ac:dyDescent="0.25">
      <c r="A223" s="36"/>
      <c r="B223" s="36"/>
      <c r="C223" s="36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</row>
    <row r="224" spans="1:56" ht="15.75" thickBot="1" x14ac:dyDescent="0.25">
      <c r="A224" s="36"/>
      <c r="B224" s="36"/>
      <c r="C224" s="36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</row>
    <row r="225" spans="1:56" ht="15.75" thickBot="1" x14ac:dyDescent="0.25">
      <c r="A225" s="36"/>
      <c r="B225" s="36"/>
      <c r="C225" s="36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</row>
    <row r="226" spans="1:56" ht="15.75" thickBot="1" x14ac:dyDescent="0.25">
      <c r="A226" s="36"/>
      <c r="B226" s="36"/>
      <c r="C226" s="36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</row>
    <row r="227" spans="1:56" ht="15.75" thickBot="1" x14ac:dyDescent="0.25">
      <c r="A227" s="36"/>
      <c r="B227" s="36"/>
      <c r="C227" s="36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</row>
    <row r="228" spans="1:56" ht="15.75" thickBot="1" x14ac:dyDescent="0.25">
      <c r="A228" s="36"/>
      <c r="B228" s="36"/>
      <c r="C228" s="36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</row>
    <row r="229" spans="1:56" ht="15.75" thickBot="1" x14ac:dyDescent="0.25">
      <c r="A229" s="36"/>
      <c r="B229" s="36"/>
      <c r="C229" s="36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</row>
    <row r="230" spans="1:56" ht="15.75" thickBot="1" x14ac:dyDescent="0.25">
      <c r="A230" s="36"/>
      <c r="B230" s="36"/>
      <c r="C230" s="36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</row>
    <row r="231" spans="1:56" ht="15.75" thickBot="1" x14ac:dyDescent="0.25">
      <c r="A231" s="36"/>
      <c r="B231" s="36"/>
      <c r="C231" s="36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</row>
    <row r="232" spans="1:56" ht="15.75" thickBot="1" x14ac:dyDescent="0.25">
      <c r="A232" s="36"/>
      <c r="B232" s="36"/>
      <c r="C232" s="36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</row>
    <row r="233" spans="1:56" ht="15.75" thickBot="1" x14ac:dyDescent="0.25">
      <c r="A233" s="36"/>
      <c r="B233" s="36"/>
      <c r="C233" s="36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</row>
    <row r="234" spans="1:56" ht="15.75" thickBot="1" x14ac:dyDescent="0.25">
      <c r="A234" s="36"/>
      <c r="B234" s="36"/>
      <c r="C234" s="36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</row>
    <row r="235" spans="1:56" ht="15.75" thickBot="1" x14ac:dyDescent="0.25">
      <c r="A235" s="36"/>
      <c r="B235" s="36"/>
      <c r="C235" s="36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</row>
    <row r="236" spans="1:56" ht="15.75" thickBot="1" x14ac:dyDescent="0.25">
      <c r="A236" s="36"/>
      <c r="B236" s="36"/>
      <c r="C236" s="36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</row>
    <row r="237" spans="1:56" ht="15.75" thickBot="1" x14ac:dyDescent="0.25">
      <c r="A237" s="36"/>
      <c r="B237" s="36"/>
      <c r="C237" s="36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</row>
    <row r="238" spans="1:56" ht="15.75" thickBot="1" x14ac:dyDescent="0.25">
      <c r="A238" s="36"/>
      <c r="B238" s="36"/>
      <c r="C238" s="36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</row>
    <row r="239" spans="1:56" ht="15.75" thickBot="1" x14ac:dyDescent="0.25">
      <c r="A239" s="36"/>
      <c r="B239" s="36"/>
      <c r="C239" s="36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</row>
    <row r="240" spans="1:56" ht="15.75" thickBot="1" x14ac:dyDescent="0.25">
      <c r="A240" s="36"/>
      <c r="B240" s="36"/>
      <c r="C240" s="36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</row>
    <row r="241" spans="1:56" ht="15.75" thickBot="1" x14ac:dyDescent="0.25">
      <c r="A241" s="36"/>
      <c r="B241" s="36"/>
      <c r="C241" s="36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</row>
    <row r="242" spans="1:56" ht="15.75" thickBot="1" x14ac:dyDescent="0.25">
      <c r="A242" s="36"/>
      <c r="B242" s="36"/>
      <c r="C242" s="36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</row>
    <row r="243" spans="1:56" ht="15.75" thickBot="1" x14ac:dyDescent="0.25">
      <c r="A243" s="36"/>
      <c r="B243" s="36"/>
      <c r="C243" s="36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</row>
    <row r="244" spans="1:56" ht="15.75" thickBot="1" x14ac:dyDescent="0.25">
      <c r="A244" s="36"/>
      <c r="B244" s="36"/>
      <c r="C244" s="36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</row>
    <row r="245" spans="1:56" ht="15.75" thickBot="1" x14ac:dyDescent="0.25">
      <c r="A245" s="36"/>
      <c r="B245" s="36"/>
      <c r="C245" s="36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</row>
    <row r="246" spans="1:56" ht="15.75" thickBot="1" x14ac:dyDescent="0.25">
      <c r="A246" s="36"/>
      <c r="B246" s="36"/>
      <c r="C246" s="36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</row>
    <row r="247" spans="1:56" ht="15.75" thickBot="1" x14ac:dyDescent="0.25">
      <c r="A247" s="36"/>
      <c r="B247" s="36"/>
      <c r="C247" s="36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</row>
    <row r="248" spans="1:56" ht="15.75" thickBot="1" x14ac:dyDescent="0.25">
      <c r="A248" s="36"/>
      <c r="B248" s="36"/>
      <c r="C248" s="36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</row>
    <row r="249" spans="1:56" ht="15.75" thickBot="1" x14ac:dyDescent="0.25">
      <c r="A249" s="36"/>
      <c r="B249" s="36"/>
      <c r="C249" s="36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</row>
    <row r="250" spans="1:56" ht="15.75" thickBot="1" x14ac:dyDescent="0.25">
      <c r="A250" s="36"/>
      <c r="B250" s="36"/>
      <c r="C250" s="36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</row>
    <row r="251" spans="1:56" ht="15.75" thickBot="1" x14ac:dyDescent="0.25">
      <c r="A251" s="36"/>
      <c r="B251" s="36"/>
      <c r="C251" s="36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</row>
    <row r="252" spans="1:56" ht="15.75" thickBot="1" x14ac:dyDescent="0.25">
      <c r="A252" s="36"/>
      <c r="B252" s="36"/>
      <c r="C252" s="36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</row>
    <row r="253" spans="1:56" ht="15.75" thickBot="1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</row>
    <row r="254" spans="1:56" ht="15.75" thickBot="1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</row>
    <row r="255" spans="1:56" ht="15.75" thickBot="1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</row>
    <row r="256" spans="1:56" ht="15.75" thickBot="1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</row>
    <row r="257" spans="1:56" ht="15.75" thickBot="1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</row>
    <row r="258" spans="1:56" ht="15.75" thickBot="1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</row>
    <row r="259" spans="1:56" ht="15.75" thickBot="1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</row>
    <row r="260" spans="1:56" ht="15.75" thickBot="1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</row>
    <row r="261" spans="1:56" ht="15.75" thickBot="1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</row>
    <row r="262" spans="1:56" ht="15.75" thickBot="1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</row>
    <row r="263" spans="1:56" ht="15.75" thickBot="1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</row>
    <row r="264" spans="1:56" ht="15.75" thickBot="1" x14ac:dyDescent="0.2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</row>
    <row r="265" spans="1:56" ht="15.75" thickBot="1" x14ac:dyDescent="0.2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</row>
    <row r="266" spans="1:56" ht="15.75" thickBot="1" x14ac:dyDescent="0.2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</row>
    <row r="267" spans="1:56" ht="15.75" thickBot="1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</row>
    <row r="268" spans="1:56" ht="15.75" thickBot="1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</row>
    <row r="269" spans="1:56" ht="15.75" thickBot="1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</row>
    <row r="270" spans="1:56" ht="15.75" thickBot="1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</row>
    <row r="271" spans="1:56" ht="15.75" thickBot="1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</row>
    <row r="272" spans="1:56" ht="15.75" thickBot="1" x14ac:dyDescent="0.2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</row>
    <row r="273" spans="1:56" ht="15.75" thickBot="1" x14ac:dyDescent="0.2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</row>
    <row r="274" spans="1:56" ht="15.75" thickBot="1" x14ac:dyDescent="0.2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</row>
    <row r="275" spans="1:56" ht="15.75" thickBot="1" x14ac:dyDescent="0.2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</row>
    <row r="276" spans="1:56" ht="15.75" thickBot="1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</row>
    <row r="277" spans="1:56" ht="15.75" thickBot="1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</row>
    <row r="278" spans="1:56" ht="15.75" thickBot="1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</row>
    <row r="279" spans="1:56" ht="15.75" thickBot="1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</row>
    <row r="280" spans="1:56" ht="15.75" thickBot="1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</row>
    <row r="281" spans="1:56" ht="15.75" thickBot="1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</row>
    <row r="282" spans="1:56" ht="15.75" thickBot="1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</row>
    <row r="283" spans="1:56" ht="15.75" thickBot="1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</row>
    <row r="284" spans="1:56" ht="15.75" thickBot="1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</row>
    <row r="285" spans="1:56" ht="15.75" thickBot="1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</row>
    <row r="286" spans="1:56" ht="15.75" thickBot="1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</row>
    <row r="287" spans="1:56" ht="15.75" thickBot="1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</row>
    <row r="288" spans="1:56" ht="15.75" thickBot="1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</row>
    <row r="289" spans="1:56" ht="15.75" thickBot="1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</row>
    <row r="290" spans="1:56" ht="15.75" thickBot="1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</row>
    <row r="291" spans="1:56" ht="15.75" thickBot="1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</row>
    <row r="292" spans="1:56" ht="15.75" thickBot="1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</row>
    <row r="293" spans="1:56" ht="15.75" thickBot="1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</row>
    <row r="294" spans="1:56" ht="15.75" thickBot="1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</row>
    <row r="295" spans="1:56" ht="15.75" thickBot="1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</row>
    <row r="296" spans="1:56" ht="15.75" thickBot="1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</row>
    <row r="297" spans="1:56" ht="15.75" thickBot="1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</row>
    <row r="298" spans="1:56" ht="15.75" thickBot="1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</row>
    <row r="299" spans="1:56" ht="15.75" thickBot="1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</row>
    <row r="300" spans="1:56" ht="15.75" thickBot="1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</row>
    <row r="301" spans="1:56" ht="15.75" thickBot="1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</row>
    <row r="302" spans="1:56" ht="15.75" thickBot="1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</row>
    <row r="303" spans="1:56" ht="15.75" thickBot="1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</row>
    <row r="304" spans="1:56" ht="15.75" thickBot="1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</row>
    <row r="305" spans="1:56" ht="15.75" thickBot="1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</row>
    <row r="306" spans="1:56" ht="15.75" thickBot="1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</row>
    <row r="307" spans="1:56" ht="15.75" thickBot="1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</row>
    <row r="308" spans="1:56" ht="15.75" thickBot="1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</row>
    <row r="309" spans="1:56" ht="15.75" thickBot="1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</row>
    <row r="310" spans="1:56" ht="15.75" thickBot="1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</row>
    <row r="311" spans="1:56" ht="15.75" thickBot="1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</row>
    <row r="312" spans="1:56" ht="15.75" thickBot="1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</row>
    <row r="313" spans="1:56" ht="15.75" thickBot="1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</row>
    <row r="314" spans="1:56" ht="15.75" thickBot="1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</row>
    <row r="315" spans="1:56" ht="15.75" thickBot="1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</row>
    <row r="316" spans="1:56" ht="15.75" thickBot="1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</row>
    <row r="317" spans="1:56" ht="15.75" thickBot="1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</row>
    <row r="318" spans="1:56" ht="15.75" thickBot="1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</row>
    <row r="319" spans="1:56" ht="15.75" thickBot="1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</row>
    <row r="320" spans="1:56" ht="15.75" thickBot="1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</row>
    <row r="321" spans="1:56" ht="15.75" thickBot="1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</row>
    <row r="322" spans="1:56" ht="15.75" thickBot="1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</row>
    <row r="323" spans="1:56" ht="15.75" thickBot="1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</row>
    <row r="324" spans="1:56" ht="15.75" thickBot="1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</row>
    <row r="325" spans="1:56" ht="15.75" thickBot="1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</row>
    <row r="326" spans="1:56" ht="15.75" thickBot="1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</row>
    <row r="327" spans="1:56" ht="15.75" thickBot="1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</row>
    <row r="328" spans="1:56" ht="15.75" thickBot="1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</row>
    <row r="329" spans="1:56" ht="15.75" thickBot="1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</row>
    <row r="330" spans="1:56" ht="15.75" thickBot="1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</row>
    <row r="331" spans="1:56" ht="15.75" thickBot="1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</row>
    <row r="332" spans="1:56" ht="15.75" thickBot="1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</row>
    <row r="333" spans="1:56" ht="15.75" thickBot="1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</row>
    <row r="334" spans="1:56" ht="15.75" thickBot="1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</row>
    <row r="335" spans="1:56" ht="15.75" thickBot="1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</row>
    <row r="336" spans="1:56" ht="15.75" thickBot="1" x14ac:dyDescent="0.2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</row>
    <row r="337" spans="1:56" ht="15.75" thickBot="1" x14ac:dyDescent="0.2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</row>
    <row r="338" spans="1:56" ht="15.75" thickBot="1" x14ac:dyDescent="0.2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</row>
    <row r="339" spans="1:56" ht="15.75" thickBot="1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</row>
    <row r="340" spans="1:56" ht="15.75" thickBot="1" x14ac:dyDescent="0.2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</row>
    <row r="341" spans="1:56" ht="15.75" thickBot="1" x14ac:dyDescent="0.2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</row>
    <row r="342" spans="1:56" ht="15.75" thickBot="1" x14ac:dyDescent="0.2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</row>
    <row r="343" spans="1:56" ht="15.75" thickBot="1" x14ac:dyDescent="0.2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</row>
    <row r="344" spans="1:56" ht="15.75" thickBot="1" x14ac:dyDescent="0.2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</row>
    <row r="345" spans="1:56" ht="15.75" thickBot="1" x14ac:dyDescent="0.2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</row>
    <row r="346" spans="1:56" ht="15.75" thickBot="1" x14ac:dyDescent="0.2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</row>
    <row r="347" spans="1:56" ht="15.75" thickBot="1" x14ac:dyDescent="0.2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</row>
    <row r="348" spans="1:56" ht="15.75" thickBot="1" x14ac:dyDescent="0.2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</row>
    <row r="349" spans="1:56" ht="15.75" thickBot="1" x14ac:dyDescent="0.2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</row>
    <row r="350" spans="1:56" ht="15.75" thickBot="1" x14ac:dyDescent="0.2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</row>
    <row r="351" spans="1:56" ht="15.75" thickBot="1" x14ac:dyDescent="0.2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</row>
    <row r="352" spans="1:56" ht="15.75" thickBot="1" x14ac:dyDescent="0.2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</row>
    <row r="353" spans="1:56" ht="15.75" thickBot="1" x14ac:dyDescent="0.2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</row>
    <row r="354" spans="1:56" ht="15.75" thickBot="1" x14ac:dyDescent="0.2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</row>
    <row r="355" spans="1:56" ht="15.75" thickBot="1" x14ac:dyDescent="0.2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</row>
    <row r="356" spans="1:56" ht="15.75" thickBot="1" x14ac:dyDescent="0.2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</row>
    <row r="357" spans="1:56" ht="15.75" thickBot="1" x14ac:dyDescent="0.2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</row>
    <row r="358" spans="1:56" ht="15.75" thickBot="1" x14ac:dyDescent="0.2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</row>
    <row r="359" spans="1:56" ht="15.75" thickBot="1" x14ac:dyDescent="0.2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</row>
    <row r="360" spans="1:56" ht="15.75" thickBot="1" x14ac:dyDescent="0.2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</row>
    <row r="361" spans="1:56" ht="15.75" thickBot="1" x14ac:dyDescent="0.2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</row>
    <row r="362" spans="1:56" ht="15.75" thickBot="1" x14ac:dyDescent="0.2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</row>
    <row r="363" spans="1:56" ht="15.75" thickBot="1" x14ac:dyDescent="0.2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</row>
    <row r="364" spans="1:56" ht="15.75" thickBot="1" x14ac:dyDescent="0.2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</row>
    <row r="365" spans="1:56" ht="15.75" thickBot="1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</row>
    <row r="366" spans="1:56" ht="15.75" thickBot="1" x14ac:dyDescent="0.2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</row>
    <row r="367" spans="1:56" ht="15.75" thickBot="1" x14ac:dyDescent="0.2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</row>
    <row r="368" spans="1:56" ht="15.75" thickBot="1" x14ac:dyDescent="0.2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</row>
    <row r="369" spans="1:56" ht="15.75" thickBot="1" x14ac:dyDescent="0.2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</row>
    <row r="370" spans="1:56" ht="15.75" thickBot="1" x14ac:dyDescent="0.2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</row>
    <row r="371" spans="1:56" ht="15.75" thickBot="1" x14ac:dyDescent="0.2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</row>
    <row r="372" spans="1:56" ht="15.75" thickBot="1" x14ac:dyDescent="0.2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</row>
    <row r="373" spans="1:56" ht="15.75" thickBot="1" x14ac:dyDescent="0.2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</row>
    <row r="374" spans="1:56" ht="15.75" thickBot="1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</row>
    <row r="375" spans="1:56" ht="15.75" thickBot="1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</row>
    <row r="376" spans="1:56" ht="15.75" thickBot="1" x14ac:dyDescent="0.2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</row>
    <row r="377" spans="1:56" ht="15.75" thickBot="1" x14ac:dyDescent="0.2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</row>
    <row r="378" spans="1:56" ht="15.75" thickBot="1" x14ac:dyDescent="0.2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</row>
    <row r="379" spans="1:56" ht="15.75" thickBot="1" x14ac:dyDescent="0.2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</row>
    <row r="380" spans="1:56" ht="15.75" thickBot="1" x14ac:dyDescent="0.2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</row>
    <row r="381" spans="1:56" ht="15.75" thickBot="1" x14ac:dyDescent="0.2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</row>
    <row r="382" spans="1:56" ht="15.75" thickBot="1" x14ac:dyDescent="0.2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</row>
    <row r="383" spans="1:56" ht="15.75" thickBot="1" x14ac:dyDescent="0.2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</row>
    <row r="384" spans="1:56" ht="15.75" thickBot="1" x14ac:dyDescent="0.2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</row>
    <row r="385" spans="1:56" ht="15.75" thickBot="1" x14ac:dyDescent="0.2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</row>
    <row r="386" spans="1:56" ht="15.75" thickBot="1" x14ac:dyDescent="0.2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</row>
    <row r="387" spans="1:56" ht="15.75" thickBot="1" x14ac:dyDescent="0.2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</row>
    <row r="388" spans="1:56" ht="15.75" thickBot="1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</row>
    <row r="389" spans="1:56" ht="15.75" thickBot="1" x14ac:dyDescent="0.2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</row>
    <row r="390" spans="1:56" ht="15.75" thickBot="1" x14ac:dyDescent="0.2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</row>
    <row r="391" spans="1:56" ht="15.75" thickBot="1" x14ac:dyDescent="0.2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</row>
    <row r="392" spans="1:56" ht="15.75" thickBot="1" x14ac:dyDescent="0.2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</row>
    <row r="393" spans="1:56" ht="15.75" thickBot="1" x14ac:dyDescent="0.2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</row>
    <row r="394" spans="1:56" ht="15.75" thickBot="1" x14ac:dyDescent="0.2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</row>
    <row r="395" spans="1:56" ht="15.75" thickBot="1" x14ac:dyDescent="0.2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</row>
    <row r="396" spans="1:56" ht="15.75" thickBot="1" x14ac:dyDescent="0.2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</row>
    <row r="397" spans="1:56" ht="15.75" thickBot="1" x14ac:dyDescent="0.2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</row>
    <row r="398" spans="1:56" ht="15.75" thickBot="1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</row>
    <row r="399" spans="1:56" ht="15.75" thickBot="1" x14ac:dyDescent="0.2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</row>
    <row r="400" spans="1:56" ht="15.75" thickBot="1" x14ac:dyDescent="0.2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</row>
    <row r="401" spans="1:56" ht="15.75" thickBot="1" x14ac:dyDescent="0.2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</row>
    <row r="402" spans="1:56" ht="15.75" thickBot="1" x14ac:dyDescent="0.2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</row>
    <row r="403" spans="1:56" ht="15.75" thickBot="1" x14ac:dyDescent="0.2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</row>
    <row r="404" spans="1:56" ht="15.75" thickBot="1" x14ac:dyDescent="0.2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</row>
    <row r="405" spans="1:56" ht="15.75" thickBot="1" x14ac:dyDescent="0.2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</row>
    <row r="406" spans="1:56" ht="15.75" thickBot="1" x14ac:dyDescent="0.2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</row>
    <row r="407" spans="1:56" ht="15.75" thickBot="1" x14ac:dyDescent="0.2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</row>
    <row r="408" spans="1:56" ht="15.75" thickBot="1" x14ac:dyDescent="0.2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</row>
    <row r="409" spans="1:56" ht="15.75" thickBot="1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</row>
    <row r="410" spans="1:56" ht="15.75" thickBot="1" x14ac:dyDescent="0.2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</row>
    <row r="411" spans="1:56" ht="15.75" thickBot="1" x14ac:dyDescent="0.2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</row>
    <row r="412" spans="1:56" ht="15.75" thickBot="1" x14ac:dyDescent="0.2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</row>
    <row r="413" spans="1:56" ht="15.75" thickBot="1" x14ac:dyDescent="0.2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</row>
    <row r="414" spans="1:56" ht="15.75" thickBot="1" x14ac:dyDescent="0.2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</row>
    <row r="415" spans="1:56" ht="15.75" thickBot="1" x14ac:dyDescent="0.2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</row>
    <row r="416" spans="1:56" ht="15.75" thickBot="1" x14ac:dyDescent="0.2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</row>
    <row r="417" spans="1:56" ht="15.75" thickBot="1" x14ac:dyDescent="0.2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</row>
    <row r="418" spans="1:56" ht="15.75" thickBot="1" x14ac:dyDescent="0.2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</row>
    <row r="419" spans="1:56" ht="15.75" thickBot="1" x14ac:dyDescent="0.2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</row>
    <row r="420" spans="1:56" ht="15.75" thickBot="1" x14ac:dyDescent="0.2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</row>
    <row r="421" spans="1:56" ht="15.75" thickBot="1" x14ac:dyDescent="0.2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</row>
    <row r="422" spans="1:56" ht="15.75" thickBot="1" x14ac:dyDescent="0.2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</row>
    <row r="423" spans="1:56" ht="15.75" thickBot="1" x14ac:dyDescent="0.2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</row>
    <row r="424" spans="1:56" ht="15.75" thickBot="1" x14ac:dyDescent="0.2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</row>
    <row r="425" spans="1:56" ht="15.75" thickBot="1" x14ac:dyDescent="0.2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</row>
    <row r="426" spans="1:56" ht="15.75" thickBot="1" x14ac:dyDescent="0.2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</row>
    <row r="427" spans="1:56" ht="15.75" thickBot="1" x14ac:dyDescent="0.2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</row>
    <row r="428" spans="1:56" ht="15.75" thickBot="1" x14ac:dyDescent="0.2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</row>
    <row r="429" spans="1:56" ht="15.75" thickBot="1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</row>
    <row r="430" spans="1:56" ht="15.75" thickBot="1" x14ac:dyDescent="0.2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</row>
    <row r="431" spans="1:56" ht="15.75" thickBot="1" x14ac:dyDescent="0.2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</row>
    <row r="432" spans="1:56" ht="15.75" thickBot="1" x14ac:dyDescent="0.2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</row>
    <row r="433" spans="1:56" ht="15.75" thickBot="1" x14ac:dyDescent="0.2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</row>
    <row r="434" spans="1:56" ht="15.75" thickBot="1" x14ac:dyDescent="0.2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</row>
    <row r="435" spans="1:56" ht="15.75" thickBot="1" x14ac:dyDescent="0.2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</row>
    <row r="436" spans="1:56" ht="15.75" thickBot="1" x14ac:dyDescent="0.2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</row>
    <row r="437" spans="1:56" ht="15.75" thickBot="1" x14ac:dyDescent="0.2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</row>
    <row r="438" spans="1:56" ht="15.75" thickBot="1" x14ac:dyDescent="0.2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</row>
    <row r="439" spans="1:56" ht="15.75" thickBot="1" x14ac:dyDescent="0.2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</row>
    <row r="440" spans="1:56" ht="15.75" thickBot="1" x14ac:dyDescent="0.2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</row>
    <row r="441" spans="1:56" ht="15.75" thickBot="1" x14ac:dyDescent="0.2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</row>
    <row r="442" spans="1:56" ht="15.75" thickBot="1" x14ac:dyDescent="0.2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</row>
    <row r="443" spans="1:56" ht="15.75" thickBot="1" x14ac:dyDescent="0.2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</row>
    <row r="444" spans="1:56" ht="15.75" thickBot="1" x14ac:dyDescent="0.2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</row>
    <row r="445" spans="1:56" ht="15.75" thickBot="1" x14ac:dyDescent="0.2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</row>
    <row r="446" spans="1:56" ht="15.75" thickBot="1" x14ac:dyDescent="0.2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</row>
    <row r="447" spans="1:56" ht="15.75" thickBot="1" x14ac:dyDescent="0.2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</row>
    <row r="448" spans="1:56" ht="15.75" thickBot="1" x14ac:dyDescent="0.2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</row>
    <row r="449" spans="1:56" ht="15.75" thickBot="1" x14ac:dyDescent="0.2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</row>
    <row r="450" spans="1:56" ht="15.75" thickBot="1" x14ac:dyDescent="0.2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</row>
    <row r="451" spans="1:56" ht="15.75" thickBot="1" x14ac:dyDescent="0.2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</row>
    <row r="452" spans="1:56" ht="15.75" thickBot="1" x14ac:dyDescent="0.2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</row>
    <row r="453" spans="1:56" ht="15.75" thickBot="1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</row>
    <row r="454" spans="1:56" ht="15.75" thickBot="1" x14ac:dyDescent="0.2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</row>
    <row r="455" spans="1:56" ht="15.75" thickBot="1" x14ac:dyDescent="0.2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</row>
    <row r="456" spans="1:56" ht="15.75" thickBot="1" x14ac:dyDescent="0.2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</row>
    <row r="457" spans="1:56" ht="15.75" thickBot="1" x14ac:dyDescent="0.2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</row>
    <row r="458" spans="1:56" ht="15.75" thickBot="1" x14ac:dyDescent="0.2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</row>
    <row r="459" spans="1:56" ht="15.75" thickBot="1" x14ac:dyDescent="0.2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</row>
    <row r="460" spans="1:56" ht="15.75" thickBot="1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</row>
    <row r="461" spans="1:56" ht="15.75" thickBot="1" x14ac:dyDescent="0.2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</row>
    <row r="462" spans="1:56" ht="15.75" thickBot="1" x14ac:dyDescent="0.2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</row>
    <row r="463" spans="1:56" ht="15.75" thickBot="1" x14ac:dyDescent="0.2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</row>
    <row r="464" spans="1:56" ht="15.75" thickBot="1" x14ac:dyDescent="0.2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</row>
    <row r="465" spans="1:56" ht="15.75" thickBot="1" x14ac:dyDescent="0.2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</row>
    <row r="466" spans="1:56" ht="15.75" thickBot="1" x14ac:dyDescent="0.2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</row>
    <row r="467" spans="1:56" ht="15.75" thickBot="1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</row>
    <row r="468" spans="1:56" ht="15.75" thickBot="1" x14ac:dyDescent="0.2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</row>
    <row r="469" spans="1:56" ht="15.75" thickBot="1" x14ac:dyDescent="0.2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</row>
    <row r="470" spans="1:56" ht="15.75" thickBot="1" x14ac:dyDescent="0.2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</row>
    <row r="471" spans="1:56" ht="15.75" thickBot="1" x14ac:dyDescent="0.2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</row>
    <row r="472" spans="1:56" ht="15.75" thickBot="1" x14ac:dyDescent="0.2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</row>
    <row r="473" spans="1:56" ht="15.75" thickBot="1" x14ac:dyDescent="0.2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</row>
    <row r="474" spans="1:56" ht="15.75" thickBot="1" x14ac:dyDescent="0.2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</row>
    <row r="475" spans="1:56" ht="15.75" thickBot="1" x14ac:dyDescent="0.2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</row>
    <row r="476" spans="1:56" ht="15.75" thickBot="1" x14ac:dyDescent="0.2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</row>
    <row r="477" spans="1:56" ht="15.75" thickBot="1" x14ac:dyDescent="0.2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</row>
    <row r="478" spans="1:56" ht="15.75" thickBot="1" x14ac:dyDescent="0.2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</row>
    <row r="479" spans="1:56" ht="15.75" thickBot="1" x14ac:dyDescent="0.2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</row>
    <row r="480" spans="1:56" ht="15.75" thickBot="1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</row>
    <row r="481" spans="1:56" ht="15.75" thickBot="1" x14ac:dyDescent="0.2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</row>
    <row r="482" spans="1:56" ht="15.75" thickBot="1" x14ac:dyDescent="0.2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</row>
    <row r="483" spans="1:56" ht="15.75" thickBot="1" x14ac:dyDescent="0.2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</row>
    <row r="484" spans="1:56" ht="15.75" thickBot="1" x14ac:dyDescent="0.2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</row>
    <row r="485" spans="1:56" ht="15.75" thickBot="1" x14ac:dyDescent="0.2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</row>
    <row r="486" spans="1:56" ht="15.75" thickBot="1" x14ac:dyDescent="0.2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</row>
    <row r="487" spans="1:56" ht="15.75" thickBot="1" x14ac:dyDescent="0.2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</row>
    <row r="488" spans="1:56" ht="15.75" thickBot="1" x14ac:dyDescent="0.2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</row>
    <row r="489" spans="1:56" ht="15.75" thickBot="1" x14ac:dyDescent="0.2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</row>
    <row r="490" spans="1:56" ht="15.75" thickBot="1" x14ac:dyDescent="0.2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</row>
    <row r="491" spans="1:56" ht="15.75" thickBot="1" x14ac:dyDescent="0.2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</row>
    <row r="492" spans="1:56" ht="15.75" thickBot="1" x14ac:dyDescent="0.2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</row>
    <row r="493" spans="1:56" ht="15.75" thickBot="1" x14ac:dyDescent="0.2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</row>
    <row r="494" spans="1:56" ht="15.75" thickBot="1" x14ac:dyDescent="0.2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</row>
    <row r="495" spans="1:56" ht="15.75" thickBot="1" x14ac:dyDescent="0.2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</row>
    <row r="496" spans="1:56" ht="15.75" thickBot="1" x14ac:dyDescent="0.2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</row>
    <row r="497" spans="1:56" ht="15.75" thickBot="1" x14ac:dyDescent="0.2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</row>
    <row r="498" spans="1:56" ht="15.75" thickBot="1" x14ac:dyDescent="0.2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</row>
    <row r="499" spans="1:56" ht="15.75" thickBot="1" x14ac:dyDescent="0.2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</row>
    <row r="500" spans="1:56" ht="15.75" thickBot="1" x14ac:dyDescent="0.2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</row>
    <row r="501" spans="1:56" ht="15.75" thickBot="1" x14ac:dyDescent="0.2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</row>
    <row r="502" spans="1:56" ht="15.75" thickBot="1" x14ac:dyDescent="0.2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</row>
    <row r="503" spans="1:56" ht="15.75" thickBot="1" x14ac:dyDescent="0.2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</row>
    <row r="504" spans="1:56" ht="15.75" thickBot="1" x14ac:dyDescent="0.2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</row>
    <row r="505" spans="1:56" ht="15.75" thickBot="1" x14ac:dyDescent="0.2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</row>
    <row r="506" spans="1:56" ht="15.75" thickBot="1" x14ac:dyDescent="0.2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</row>
    <row r="507" spans="1:56" ht="15.75" thickBot="1" x14ac:dyDescent="0.2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</row>
    <row r="508" spans="1:56" ht="15.75" thickBot="1" x14ac:dyDescent="0.2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</row>
    <row r="509" spans="1:56" ht="15.75" thickBot="1" x14ac:dyDescent="0.2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</row>
    <row r="510" spans="1:56" ht="15.75" thickBot="1" x14ac:dyDescent="0.2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</row>
    <row r="511" spans="1:56" ht="15.75" thickBot="1" x14ac:dyDescent="0.2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</row>
    <row r="512" spans="1:56" ht="15.75" thickBot="1" x14ac:dyDescent="0.2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</row>
    <row r="513" spans="1:56" ht="15.75" thickBot="1" x14ac:dyDescent="0.2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</row>
    <row r="514" spans="1:56" ht="15.75" thickBot="1" x14ac:dyDescent="0.2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</row>
    <row r="515" spans="1:56" ht="15.75" thickBot="1" x14ac:dyDescent="0.2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</row>
    <row r="516" spans="1:56" ht="15.75" thickBot="1" x14ac:dyDescent="0.2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</row>
    <row r="517" spans="1:56" ht="15.75" thickBot="1" x14ac:dyDescent="0.2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</row>
    <row r="518" spans="1:56" ht="15.75" thickBot="1" x14ac:dyDescent="0.2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</row>
    <row r="519" spans="1:56" ht="15.75" thickBot="1" x14ac:dyDescent="0.2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</row>
    <row r="520" spans="1:56" ht="15.75" thickBot="1" x14ac:dyDescent="0.2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</row>
    <row r="521" spans="1:56" ht="15.75" thickBot="1" x14ac:dyDescent="0.2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</row>
    <row r="522" spans="1:56" ht="15.75" thickBot="1" x14ac:dyDescent="0.2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</row>
    <row r="523" spans="1:56" ht="15.75" thickBot="1" x14ac:dyDescent="0.2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</row>
    <row r="524" spans="1:56" ht="15.75" thickBot="1" x14ac:dyDescent="0.2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</row>
    <row r="525" spans="1:56" ht="15.75" thickBot="1" x14ac:dyDescent="0.2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</row>
    <row r="526" spans="1:56" ht="15.75" thickBot="1" x14ac:dyDescent="0.2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</row>
    <row r="527" spans="1:56" ht="15.75" thickBot="1" x14ac:dyDescent="0.2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</row>
    <row r="528" spans="1:56" ht="15.75" thickBot="1" x14ac:dyDescent="0.2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</row>
    <row r="529" spans="1:56" ht="15.75" thickBot="1" x14ac:dyDescent="0.2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</row>
    <row r="530" spans="1:56" ht="15.75" thickBot="1" x14ac:dyDescent="0.2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</row>
    <row r="531" spans="1:56" ht="15.75" thickBot="1" x14ac:dyDescent="0.2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</row>
    <row r="532" spans="1:56" ht="15.75" thickBot="1" x14ac:dyDescent="0.2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</row>
    <row r="533" spans="1:56" ht="15.75" thickBot="1" x14ac:dyDescent="0.2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</row>
    <row r="534" spans="1:56" ht="15.75" thickBot="1" x14ac:dyDescent="0.2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</row>
    <row r="535" spans="1:56" ht="15.75" thickBot="1" x14ac:dyDescent="0.2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</row>
    <row r="536" spans="1:56" ht="15.75" thickBot="1" x14ac:dyDescent="0.2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</row>
    <row r="537" spans="1:56" ht="15.75" thickBot="1" x14ac:dyDescent="0.2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</row>
    <row r="538" spans="1:56" ht="15.75" thickBot="1" x14ac:dyDescent="0.2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</row>
    <row r="539" spans="1:56" ht="15.75" thickBot="1" x14ac:dyDescent="0.2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</row>
    <row r="540" spans="1:56" ht="15.75" thickBot="1" x14ac:dyDescent="0.2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</row>
    <row r="541" spans="1:56" ht="15.75" thickBot="1" x14ac:dyDescent="0.2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</row>
    <row r="542" spans="1:56" ht="15.75" thickBot="1" x14ac:dyDescent="0.2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</row>
    <row r="543" spans="1:56" ht="15.75" thickBot="1" x14ac:dyDescent="0.2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</row>
    <row r="544" spans="1:56" ht="15.75" thickBot="1" x14ac:dyDescent="0.2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</row>
    <row r="545" spans="1:56" ht="15.75" thickBot="1" x14ac:dyDescent="0.2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</row>
    <row r="546" spans="1:56" ht="15.75" thickBot="1" x14ac:dyDescent="0.2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</row>
    <row r="547" spans="1:56" ht="15.75" thickBot="1" x14ac:dyDescent="0.2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</row>
    <row r="548" spans="1:56" ht="15.75" thickBot="1" x14ac:dyDescent="0.2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</row>
    <row r="549" spans="1:56" ht="15.75" thickBot="1" x14ac:dyDescent="0.2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</row>
    <row r="550" spans="1:56" ht="15.75" thickBot="1" x14ac:dyDescent="0.2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</row>
    <row r="551" spans="1:56" ht="15.75" thickBot="1" x14ac:dyDescent="0.2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</row>
    <row r="552" spans="1:56" ht="15.75" thickBot="1" x14ac:dyDescent="0.2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</row>
    <row r="553" spans="1:56" ht="15.75" thickBot="1" x14ac:dyDescent="0.2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</row>
    <row r="554" spans="1:56" ht="15.75" thickBot="1" x14ac:dyDescent="0.2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</row>
    <row r="555" spans="1:56" ht="15.75" thickBot="1" x14ac:dyDescent="0.2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</row>
    <row r="556" spans="1:56" ht="15.75" thickBot="1" x14ac:dyDescent="0.2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</row>
    <row r="557" spans="1:56" ht="15.75" thickBot="1" x14ac:dyDescent="0.2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</row>
    <row r="558" spans="1:56" ht="15.75" thickBot="1" x14ac:dyDescent="0.2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</row>
    <row r="559" spans="1:56" ht="15.75" thickBot="1" x14ac:dyDescent="0.2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</row>
    <row r="560" spans="1:56" ht="15.75" thickBot="1" x14ac:dyDescent="0.2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</row>
    <row r="561" spans="1:56" ht="15.75" thickBot="1" x14ac:dyDescent="0.2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</row>
    <row r="562" spans="1:56" ht="15.75" thickBot="1" x14ac:dyDescent="0.2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</row>
    <row r="563" spans="1:56" ht="15.75" thickBot="1" x14ac:dyDescent="0.2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</row>
    <row r="564" spans="1:56" ht="15.75" thickBot="1" x14ac:dyDescent="0.2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</row>
    <row r="565" spans="1:56" ht="15.75" thickBot="1" x14ac:dyDescent="0.2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</row>
    <row r="566" spans="1:56" ht="15.75" thickBot="1" x14ac:dyDescent="0.2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</row>
    <row r="567" spans="1:56" ht="15.75" thickBot="1" x14ac:dyDescent="0.2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</row>
    <row r="568" spans="1:56" ht="15.75" thickBot="1" x14ac:dyDescent="0.2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</row>
    <row r="569" spans="1:56" ht="15.75" thickBot="1" x14ac:dyDescent="0.2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</row>
    <row r="570" spans="1:56" ht="15.75" thickBot="1" x14ac:dyDescent="0.2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</row>
    <row r="571" spans="1:56" ht="15.75" thickBot="1" x14ac:dyDescent="0.2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</row>
    <row r="572" spans="1:56" ht="15.75" thickBot="1" x14ac:dyDescent="0.2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</row>
    <row r="573" spans="1:56" ht="15.75" thickBot="1" x14ac:dyDescent="0.2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</row>
    <row r="574" spans="1:56" ht="15.75" thickBot="1" x14ac:dyDescent="0.2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</row>
    <row r="575" spans="1:56" ht="15.75" thickBot="1" x14ac:dyDescent="0.2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</row>
    <row r="576" spans="1:56" ht="15.75" thickBot="1" x14ac:dyDescent="0.2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</row>
    <row r="577" spans="1:56" ht="15.75" thickBot="1" x14ac:dyDescent="0.2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</row>
    <row r="578" spans="1:56" ht="15.75" thickBot="1" x14ac:dyDescent="0.2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</row>
    <row r="579" spans="1:56" ht="15.75" thickBot="1" x14ac:dyDescent="0.2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</row>
    <row r="580" spans="1:56" ht="15.75" thickBot="1" x14ac:dyDescent="0.2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</row>
    <row r="581" spans="1:56" ht="15.75" thickBot="1" x14ac:dyDescent="0.2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</row>
    <row r="582" spans="1:56" ht="15.75" thickBot="1" x14ac:dyDescent="0.2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</row>
    <row r="583" spans="1:56" ht="15.75" thickBot="1" x14ac:dyDescent="0.2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</row>
    <row r="584" spans="1:56" ht="15.75" thickBot="1" x14ac:dyDescent="0.2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</row>
    <row r="585" spans="1:56" ht="15.75" thickBot="1" x14ac:dyDescent="0.2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</row>
    <row r="586" spans="1:56" ht="15.75" thickBot="1" x14ac:dyDescent="0.2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</row>
    <row r="587" spans="1:56" ht="15.75" thickBot="1" x14ac:dyDescent="0.2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</row>
    <row r="588" spans="1:56" ht="15.75" thickBot="1" x14ac:dyDescent="0.2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</row>
    <row r="589" spans="1:56" ht="15.75" thickBot="1" x14ac:dyDescent="0.2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</row>
    <row r="590" spans="1:56" ht="15.75" thickBot="1" x14ac:dyDescent="0.2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</row>
    <row r="591" spans="1:56" ht="15.75" thickBot="1" x14ac:dyDescent="0.2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</row>
    <row r="592" spans="1:56" ht="15.75" thickBot="1" x14ac:dyDescent="0.2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</row>
    <row r="593" spans="1:56" ht="15.75" thickBot="1" x14ac:dyDescent="0.2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</row>
    <row r="594" spans="1:56" ht="15.75" thickBot="1" x14ac:dyDescent="0.2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</row>
    <row r="595" spans="1:56" ht="15.75" thickBot="1" x14ac:dyDescent="0.2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</row>
    <row r="596" spans="1:56" ht="15.75" thickBot="1" x14ac:dyDescent="0.2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</row>
    <row r="597" spans="1:56" ht="15.75" thickBot="1" x14ac:dyDescent="0.2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</row>
    <row r="598" spans="1:56" ht="15.75" thickBot="1" x14ac:dyDescent="0.2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</row>
    <row r="599" spans="1:56" ht="15.75" thickBot="1" x14ac:dyDescent="0.2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</row>
    <row r="600" spans="1:56" ht="15.75" thickBot="1" x14ac:dyDescent="0.2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</row>
    <row r="601" spans="1:56" ht="15.75" thickBot="1" x14ac:dyDescent="0.2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</row>
    <row r="602" spans="1:56" ht="15.75" thickBot="1" x14ac:dyDescent="0.2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</row>
    <row r="603" spans="1:56" ht="15.75" thickBot="1" x14ac:dyDescent="0.2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</row>
    <row r="604" spans="1:56" ht="15.75" thickBot="1" x14ac:dyDescent="0.2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</row>
    <row r="605" spans="1:56" ht="15.75" thickBot="1" x14ac:dyDescent="0.2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</row>
    <row r="606" spans="1:56" ht="15.75" thickBot="1" x14ac:dyDescent="0.2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</row>
    <row r="607" spans="1:56" ht="15.75" thickBot="1" x14ac:dyDescent="0.2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</row>
    <row r="608" spans="1:56" ht="15.75" thickBot="1" x14ac:dyDescent="0.2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</row>
    <row r="609" spans="1:56" ht="15.75" thickBot="1" x14ac:dyDescent="0.2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</row>
    <row r="610" spans="1:56" ht="15.75" thickBot="1" x14ac:dyDescent="0.2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</row>
    <row r="611" spans="1:56" ht="15.75" thickBot="1" x14ac:dyDescent="0.2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</row>
    <row r="612" spans="1:56" ht="15.75" thickBot="1" x14ac:dyDescent="0.2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</row>
    <row r="613" spans="1:56" ht="15.75" thickBot="1" x14ac:dyDescent="0.2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</row>
    <row r="614" spans="1:56" ht="15.75" thickBot="1" x14ac:dyDescent="0.2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</row>
    <row r="615" spans="1:56" ht="15.75" thickBot="1" x14ac:dyDescent="0.2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</row>
    <row r="616" spans="1:56" ht="15.75" thickBot="1" x14ac:dyDescent="0.2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</row>
    <row r="617" spans="1:56" ht="15.75" thickBot="1" x14ac:dyDescent="0.2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</row>
    <row r="618" spans="1:56" ht="15.75" thickBot="1" x14ac:dyDescent="0.2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</row>
    <row r="619" spans="1:56" ht="15.75" thickBot="1" x14ac:dyDescent="0.2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</row>
    <row r="620" spans="1:56" ht="15.75" thickBot="1" x14ac:dyDescent="0.2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</row>
    <row r="621" spans="1:56" ht="15.75" thickBot="1" x14ac:dyDescent="0.2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</row>
    <row r="622" spans="1:56" ht="15.75" thickBot="1" x14ac:dyDescent="0.2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</row>
    <row r="623" spans="1:56" ht="15.75" thickBot="1" x14ac:dyDescent="0.2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</row>
    <row r="624" spans="1:56" ht="15.75" thickBot="1" x14ac:dyDescent="0.2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</row>
    <row r="625" spans="1:56" ht="15.75" thickBot="1" x14ac:dyDescent="0.2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</row>
    <row r="626" spans="1:56" ht="15.75" thickBot="1" x14ac:dyDescent="0.2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</row>
    <row r="627" spans="1:56" ht="15.75" thickBot="1" x14ac:dyDescent="0.2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</row>
    <row r="628" spans="1:56" ht="15.75" thickBot="1" x14ac:dyDescent="0.2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</row>
    <row r="629" spans="1:56" ht="15.75" thickBot="1" x14ac:dyDescent="0.2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</row>
    <row r="630" spans="1:56" ht="15.75" thickBot="1" x14ac:dyDescent="0.2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</row>
    <row r="631" spans="1:56" ht="15.75" thickBot="1" x14ac:dyDescent="0.2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</row>
    <row r="632" spans="1:56" ht="15.75" thickBot="1" x14ac:dyDescent="0.2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</row>
    <row r="633" spans="1:56" ht="15.75" thickBot="1" x14ac:dyDescent="0.2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</row>
    <row r="634" spans="1:56" ht="15.75" thickBot="1" x14ac:dyDescent="0.2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</row>
    <row r="635" spans="1:56" ht="15.75" thickBot="1" x14ac:dyDescent="0.2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</row>
    <row r="636" spans="1:56" ht="15.75" thickBot="1" x14ac:dyDescent="0.2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</row>
    <row r="637" spans="1:56" ht="15.75" thickBot="1" x14ac:dyDescent="0.2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</row>
    <row r="638" spans="1:56" ht="15.75" thickBot="1" x14ac:dyDescent="0.2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</row>
    <row r="639" spans="1:56" ht="15.75" thickBot="1" x14ac:dyDescent="0.2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</row>
    <row r="640" spans="1:56" ht="15.75" thickBot="1" x14ac:dyDescent="0.2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</row>
    <row r="641" spans="1:56" ht="15.75" thickBot="1" x14ac:dyDescent="0.2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</row>
    <row r="642" spans="1:56" ht="15.75" thickBot="1" x14ac:dyDescent="0.2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</row>
    <row r="643" spans="1:56" ht="15.75" thickBot="1" x14ac:dyDescent="0.2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</row>
    <row r="644" spans="1:56" ht="15.75" thickBot="1" x14ac:dyDescent="0.2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</row>
    <row r="645" spans="1:56" ht="15.75" thickBot="1" x14ac:dyDescent="0.2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</row>
    <row r="646" spans="1:56" ht="15.75" thickBot="1" x14ac:dyDescent="0.2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</row>
    <row r="647" spans="1:56" ht="15.75" thickBot="1" x14ac:dyDescent="0.2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</row>
    <row r="648" spans="1:56" ht="15.75" thickBot="1" x14ac:dyDescent="0.2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</row>
    <row r="649" spans="1:56" ht="15.75" thickBot="1" x14ac:dyDescent="0.2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</row>
    <row r="650" spans="1:56" ht="15.75" thickBot="1" x14ac:dyDescent="0.2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</row>
    <row r="651" spans="1:56" ht="15.75" thickBot="1" x14ac:dyDescent="0.2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</row>
    <row r="652" spans="1:56" ht="15.75" thickBot="1" x14ac:dyDescent="0.2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</row>
    <row r="653" spans="1:56" ht="15.75" thickBot="1" x14ac:dyDescent="0.2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</row>
    <row r="654" spans="1:56" ht="15.75" thickBot="1" x14ac:dyDescent="0.2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</row>
    <row r="655" spans="1:56" ht="15.75" thickBot="1" x14ac:dyDescent="0.2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</row>
    <row r="656" spans="1:56" ht="15.75" thickBot="1" x14ac:dyDescent="0.2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</row>
    <row r="657" spans="1:56" ht="15.75" thickBot="1" x14ac:dyDescent="0.2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</row>
    <row r="658" spans="1:56" ht="15.75" thickBot="1" x14ac:dyDescent="0.2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</row>
    <row r="659" spans="1:56" ht="15.75" thickBot="1" x14ac:dyDescent="0.2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</row>
    <row r="660" spans="1:56" ht="15.75" thickBot="1" x14ac:dyDescent="0.2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</row>
    <row r="661" spans="1:56" ht="15.75" thickBot="1" x14ac:dyDescent="0.2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</row>
    <row r="662" spans="1:56" ht="15.75" thickBot="1" x14ac:dyDescent="0.2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</row>
    <row r="663" spans="1:56" ht="15.75" thickBot="1" x14ac:dyDescent="0.2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</row>
    <row r="664" spans="1:56" ht="15.75" thickBot="1" x14ac:dyDescent="0.2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</row>
    <row r="665" spans="1:56" ht="15.75" thickBot="1" x14ac:dyDescent="0.2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</row>
    <row r="666" spans="1:56" ht="15.75" thickBot="1" x14ac:dyDescent="0.2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</row>
    <row r="667" spans="1:56" ht="15.75" thickBot="1" x14ac:dyDescent="0.2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</row>
    <row r="668" spans="1:56" ht="15.75" thickBot="1" x14ac:dyDescent="0.2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</row>
    <row r="669" spans="1:56" ht="15.75" thickBot="1" x14ac:dyDescent="0.2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</row>
    <row r="670" spans="1:56" ht="15.75" thickBot="1" x14ac:dyDescent="0.2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</row>
    <row r="671" spans="1:56" ht="15.75" thickBot="1" x14ac:dyDescent="0.2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</row>
    <row r="672" spans="1:56" ht="15.75" thickBot="1" x14ac:dyDescent="0.2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</row>
    <row r="673" spans="1:56" ht="15.75" thickBot="1" x14ac:dyDescent="0.2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</row>
    <row r="674" spans="1:56" ht="15.75" thickBot="1" x14ac:dyDescent="0.2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</row>
    <row r="675" spans="1:56" ht="15.75" thickBot="1" x14ac:dyDescent="0.2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</row>
    <row r="676" spans="1:56" ht="15.75" thickBot="1" x14ac:dyDescent="0.2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</row>
    <row r="677" spans="1:56" ht="15.75" thickBot="1" x14ac:dyDescent="0.2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</row>
    <row r="678" spans="1:56" ht="15.75" thickBot="1" x14ac:dyDescent="0.2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</row>
    <row r="679" spans="1:56" ht="15.75" thickBot="1" x14ac:dyDescent="0.2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</row>
    <row r="680" spans="1:56" ht="15.75" thickBot="1" x14ac:dyDescent="0.2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</row>
    <row r="681" spans="1:56" ht="15.75" thickBot="1" x14ac:dyDescent="0.2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</row>
    <row r="682" spans="1:56" ht="15.75" thickBot="1" x14ac:dyDescent="0.2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</row>
    <row r="683" spans="1:56" ht="15.75" thickBot="1" x14ac:dyDescent="0.2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</row>
    <row r="684" spans="1:56" ht="15.75" thickBot="1" x14ac:dyDescent="0.2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</row>
    <row r="685" spans="1:56" ht="15.75" thickBot="1" x14ac:dyDescent="0.2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</row>
    <row r="686" spans="1:56" ht="15.75" thickBot="1" x14ac:dyDescent="0.2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</row>
    <row r="687" spans="1:56" ht="15.75" thickBot="1" x14ac:dyDescent="0.2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</row>
    <row r="688" spans="1:56" ht="15.75" thickBot="1" x14ac:dyDescent="0.2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</row>
    <row r="689" spans="1:56" ht="15.75" thickBot="1" x14ac:dyDescent="0.2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</row>
    <row r="690" spans="1:56" ht="15.75" thickBot="1" x14ac:dyDescent="0.2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</row>
    <row r="691" spans="1:56" ht="15.75" thickBot="1" x14ac:dyDescent="0.2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</row>
    <row r="692" spans="1:56" ht="15.75" thickBot="1" x14ac:dyDescent="0.2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</row>
    <row r="693" spans="1:56" ht="15.75" thickBot="1" x14ac:dyDescent="0.2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</row>
    <row r="694" spans="1:56" ht="15.75" thickBot="1" x14ac:dyDescent="0.2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</row>
    <row r="695" spans="1:56" ht="15.75" thickBot="1" x14ac:dyDescent="0.2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</row>
    <row r="696" spans="1:56" ht="15.75" thickBot="1" x14ac:dyDescent="0.2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</row>
    <row r="697" spans="1:56" ht="15.75" thickBot="1" x14ac:dyDescent="0.2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</row>
    <row r="698" spans="1:56" ht="15.75" thickBot="1" x14ac:dyDescent="0.2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</row>
    <row r="699" spans="1:56" ht="15.75" thickBot="1" x14ac:dyDescent="0.2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</row>
    <row r="700" spans="1:56" ht="15.75" thickBot="1" x14ac:dyDescent="0.2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</row>
    <row r="701" spans="1:56" ht="15.75" thickBot="1" x14ac:dyDescent="0.2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</row>
    <row r="702" spans="1:56" ht="15.75" thickBot="1" x14ac:dyDescent="0.2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</row>
    <row r="703" spans="1:56" ht="15.75" thickBot="1" x14ac:dyDescent="0.2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</row>
    <row r="704" spans="1:56" ht="15.75" thickBot="1" x14ac:dyDescent="0.2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</row>
    <row r="705" spans="1:56" ht="15.75" thickBot="1" x14ac:dyDescent="0.2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</row>
    <row r="706" spans="1:56" ht="15.75" thickBot="1" x14ac:dyDescent="0.2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</row>
    <row r="707" spans="1:56" ht="15.75" thickBot="1" x14ac:dyDescent="0.2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</row>
    <row r="708" spans="1:56" ht="15.75" thickBot="1" x14ac:dyDescent="0.2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</row>
    <row r="709" spans="1:56" ht="15.75" thickBot="1" x14ac:dyDescent="0.2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</row>
    <row r="710" spans="1:56" ht="15.75" thickBot="1" x14ac:dyDescent="0.2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</row>
    <row r="711" spans="1:56" ht="15.75" thickBot="1" x14ac:dyDescent="0.2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</row>
    <row r="712" spans="1:56" ht="15.75" thickBot="1" x14ac:dyDescent="0.2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</row>
    <row r="713" spans="1:56" ht="15.75" thickBot="1" x14ac:dyDescent="0.2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</row>
    <row r="714" spans="1:56" ht="15.75" thickBot="1" x14ac:dyDescent="0.2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</row>
    <row r="715" spans="1:56" ht="15.75" thickBot="1" x14ac:dyDescent="0.2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</row>
    <row r="716" spans="1:56" ht="15.75" thickBot="1" x14ac:dyDescent="0.2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</row>
    <row r="717" spans="1:56" ht="15.75" thickBot="1" x14ac:dyDescent="0.2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</row>
    <row r="718" spans="1:56" ht="15.75" thickBot="1" x14ac:dyDescent="0.2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</row>
    <row r="719" spans="1:56" ht="15.75" thickBot="1" x14ac:dyDescent="0.2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</row>
    <row r="720" spans="1:56" ht="15.75" thickBot="1" x14ac:dyDescent="0.2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</row>
    <row r="721" spans="1:56" ht="15.75" thickBot="1" x14ac:dyDescent="0.2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</row>
    <row r="722" spans="1:56" ht="15.75" thickBot="1" x14ac:dyDescent="0.2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</row>
    <row r="723" spans="1:56" ht="15.75" thickBot="1" x14ac:dyDescent="0.2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</row>
    <row r="724" spans="1:56" ht="15.75" thickBot="1" x14ac:dyDescent="0.2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</row>
    <row r="725" spans="1:56" ht="15.75" thickBot="1" x14ac:dyDescent="0.2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</row>
    <row r="726" spans="1:56" ht="15.75" thickBot="1" x14ac:dyDescent="0.2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</row>
    <row r="727" spans="1:56" ht="15.75" thickBot="1" x14ac:dyDescent="0.2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</row>
    <row r="728" spans="1:56" ht="15.75" thickBot="1" x14ac:dyDescent="0.2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</row>
    <row r="729" spans="1:56" ht="15.75" thickBot="1" x14ac:dyDescent="0.25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</row>
    <row r="730" spans="1:56" ht="15.75" thickBot="1" x14ac:dyDescent="0.25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</row>
    <row r="731" spans="1:56" ht="15.75" thickBot="1" x14ac:dyDescent="0.25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</row>
    <row r="732" spans="1:56" ht="15.75" thickBot="1" x14ac:dyDescent="0.25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</row>
    <row r="733" spans="1:56" ht="15.75" thickBot="1" x14ac:dyDescent="0.25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</row>
    <row r="734" spans="1:56" ht="15.75" thickBot="1" x14ac:dyDescent="0.25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</row>
    <row r="735" spans="1:56" ht="15.75" thickBot="1" x14ac:dyDescent="0.2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</row>
    <row r="736" spans="1:56" ht="15.75" thickBot="1" x14ac:dyDescent="0.25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</row>
    <row r="737" spans="1:56" ht="15.75" thickBot="1" x14ac:dyDescent="0.25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</row>
    <row r="738" spans="1:56" ht="15.75" thickBot="1" x14ac:dyDescent="0.25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</row>
    <row r="739" spans="1:56" ht="15.75" thickBot="1" x14ac:dyDescent="0.25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</row>
    <row r="740" spans="1:56" ht="15.75" thickBot="1" x14ac:dyDescent="0.25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</row>
    <row r="741" spans="1:56" ht="15.75" thickBot="1" x14ac:dyDescent="0.25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</row>
    <row r="742" spans="1:56" ht="15.75" thickBot="1" x14ac:dyDescent="0.25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</row>
    <row r="743" spans="1:56" ht="15.75" thickBot="1" x14ac:dyDescent="0.25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</row>
    <row r="744" spans="1:56" ht="15.75" thickBot="1" x14ac:dyDescent="0.25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</row>
    <row r="745" spans="1:56" ht="15.75" thickBot="1" x14ac:dyDescent="0.2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</row>
    <row r="746" spans="1:56" ht="15.75" thickBot="1" x14ac:dyDescent="0.25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</row>
    <row r="747" spans="1:56" ht="15.75" thickBot="1" x14ac:dyDescent="0.25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</row>
    <row r="748" spans="1:56" ht="15.75" thickBot="1" x14ac:dyDescent="0.25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</row>
    <row r="749" spans="1:56" ht="15.75" thickBot="1" x14ac:dyDescent="0.2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</row>
    <row r="750" spans="1:56" ht="15.75" thickBot="1" x14ac:dyDescent="0.25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</row>
    <row r="751" spans="1:56" ht="15.75" thickBot="1" x14ac:dyDescent="0.25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</row>
    <row r="752" spans="1:56" ht="15.75" thickBot="1" x14ac:dyDescent="0.25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</row>
    <row r="753" spans="1:56" ht="15.75" thickBot="1" x14ac:dyDescent="0.25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</row>
    <row r="754" spans="1:56" ht="15.75" thickBot="1" x14ac:dyDescent="0.25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</row>
    <row r="755" spans="1:56" ht="15.75" thickBot="1" x14ac:dyDescent="0.2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</row>
    <row r="756" spans="1:56" ht="15.75" thickBot="1" x14ac:dyDescent="0.25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</row>
    <row r="757" spans="1:56" ht="15.75" thickBot="1" x14ac:dyDescent="0.25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</row>
    <row r="758" spans="1:56" ht="15.75" thickBot="1" x14ac:dyDescent="0.25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</row>
    <row r="759" spans="1:56" ht="15.75" thickBot="1" x14ac:dyDescent="0.25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</row>
    <row r="760" spans="1:56" ht="15.75" thickBot="1" x14ac:dyDescent="0.25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</row>
    <row r="761" spans="1:56" ht="15.75" thickBot="1" x14ac:dyDescent="0.25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</row>
    <row r="762" spans="1:56" ht="15.75" thickBot="1" x14ac:dyDescent="0.25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</row>
    <row r="763" spans="1:56" ht="15.75" thickBot="1" x14ac:dyDescent="0.2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</row>
    <row r="764" spans="1:56" ht="15.75" thickBot="1" x14ac:dyDescent="0.25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</row>
    <row r="765" spans="1:56" ht="15.75" thickBot="1" x14ac:dyDescent="0.2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</row>
    <row r="766" spans="1:56" ht="15.75" thickBot="1" x14ac:dyDescent="0.25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</row>
    <row r="767" spans="1:56" ht="15.75" thickBot="1" x14ac:dyDescent="0.25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</row>
    <row r="768" spans="1:56" ht="15.75" thickBot="1" x14ac:dyDescent="0.25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</row>
    <row r="769" spans="1:56" ht="15.75" thickBot="1" x14ac:dyDescent="0.25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</row>
    <row r="770" spans="1:56" ht="15.75" thickBot="1" x14ac:dyDescent="0.25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</row>
    <row r="771" spans="1:56" ht="15.75" thickBot="1" x14ac:dyDescent="0.25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  <c r="BC771" s="12"/>
      <c r="BD771" s="12"/>
    </row>
    <row r="772" spans="1:56" ht="15.75" thickBot="1" x14ac:dyDescent="0.2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  <c r="BC772" s="12"/>
      <c r="BD772" s="12"/>
    </row>
    <row r="773" spans="1:56" ht="15.75" thickBot="1" x14ac:dyDescent="0.2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  <c r="BC773" s="12"/>
      <c r="BD773" s="12"/>
    </row>
    <row r="774" spans="1:56" ht="15.75" thickBot="1" x14ac:dyDescent="0.25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  <c r="BC774" s="12"/>
      <c r="BD774" s="12"/>
    </row>
    <row r="775" spans="1:56" ht="15.75" thickBot="1" x14ac:dyDescent="0.2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  <c r="BC775" s="12"/>
      <c r="BD775" s="12"/>
    </row>
    <row r="776" spans="1:56" ht="15.75" thickBot="1" x14ac:dyDescent="0.25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  <c r="BC776" s="12"/>
      <c r="BD776" s="12"/>
    </row>
    <row r="777" spans="1:56" ht="15.75" thickBot="1" x14ac:dyDescent="0.25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  <c r="BC777" s="12"/>
      <c r="BD777" s="12"/>
    </row>
    <row r="778" spans="1:56" ht="15.75" thickBot="1" x14ac:dyDescent="0.25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  <c r="BC778" s="12"/>
      <c r="BD778" s="12"/>
    </row>
    <row r="779" spans="1:56" ht="15.75" thickBot="1" x14ac:dyDescent="0.25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  <c r="BC779" s="12"/>
      <c r="BD779" s="12"/>
    </row>
    <row r="780" spans="1:56" ht="15.75" thickBot="1" x14ac:dyDescent="0.25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  <c r="BC780" s="12"/>
      <c r="BD780" s="12"/>
    </row>
    <row r="781" spans="1:56" ht="15.75" thickBot="1" x14ac:dyDescent="0.25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  <c r="BC781" s="12"/>
      <c r="BD781" s="12"/>
    </row>
    <row r="782" spans="1:56" ht="15.75" thickBot="1" x14ac:dyDescent="0.2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  <c r="BC782" s="12"/>
      <c r="BD782" s="12"/>
    </row>
    <row r="783" spans="1:56" ht="15.75" thickBot="1" x14ac:dyDescent="0.2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  <c r="BC783" s="12"/>
      <c r="BD783" s="12"/>
    </row>
    <row r="784" spans="1:56" ht="15.75" thickBot="1" x14ac:dyDescent="0.2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</row>
    <row r="785" spans="1:56" ht="15.75" thickBot="1" x14ac:dyDescent="0.2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</row>
    <row r="786" spans="1:56" ht="15.75" thickBot="1" x14ac:dyDescent="0.2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  <c r="BC786" s="12"/>
      <c r="BD786" s="12"/>
    </row>
    <row r="787" spans="1:56" ht="15.75" thickBot="1" x14ac:dyDescent="0.25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  <c r="BC787" s="12"/>
      <c r="BD787" s="12"/>
    </row>
    <row r="788" spans="1:56" ht="15.75" thickBot="1" x14ac:dyDescent="0.25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  <c r="BC788" s="12"/>
      <c r="BD788" s="12"/>
    </row>
    <row r="789" spans="1:56" ht="15.75" thickBot="1" x14ac:dyDescent="0.25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</row>
    <row r="790" spans="1:56" ht="15.75" thickBot="1" x14ac:dyDescent="0.25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</row>
    <row r="791" spans="1:56" ht="15.75" thickBot="1" x14ac:dyDescent="0.25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  <c r="BC791" s="12"/>
      <c r="BD791" s="12"/>
    </row>
    <row r="792" spans="1:56" ht="15.75" thickBot="1" x14ac:dyDescent="0.25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  <c r="BC792" s="12"/>
      <c r="BD792" s="12"/>
    </row>
    <row r="793" spans="1:56" ht="15.75" thickBot="1" x14ac:dyDescent="0.25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  <c r="BC793" s="12"/>
      <c r="BD793" s="12"/>
    </row>
    <row r="794" spans="1:56" ht="15.75" thickBot="1" x14ac:dyDescent="0.25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  <c r="BC794" s="12"/>
      <c r="BD794" s="12"/>
    </row>
    <row r="795" spans="1:56" ht="15.75" thickBot="1" x14ac:dyDescent="0.2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  <c r="BC795" s="12"/>
      <c r="BD795" s="12"/>
    </row>
    <row r="796" spans="1:56" ht="15.75" thickBot="1" x14ac:dyDescent="0.25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  <c r="BC796" s="12"/>
      <c r="BD796" s="12"/>
    </row>
    <row r="797" spans="1:56" ht="15.75" thickBot="1" x14ac:dyDescent="0.25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</row>
    <row r="798" spans="1:56" ht="15.75" thickBot="1" x14ac:dyDescent="0.2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</row>
    <row r="799" spans="1:56" ht="15.75" thickBot="1" x14ac:dyDescent="0.2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</row>
    <row r="800" spans="1:56" ht="15.75" thickBot="1" x14ac:dyDescent="0.25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</row>
    <row r="801" spans="1:56" ht="15.75" thickBot="1" x14ac:dyDescent="0.25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  <c r="BC801" s="12"/>
      <c r="BD801" s="12"/>
    </row>
    <row r="802" spans="1:56" ht="15.75" thickBot="1" x14ac:dyDescent="0.25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  <c r="BC802" s="12"/>
      <c r="BD802" s="12"/>
    </row>
    <row r="803" spans="1:56" ht="15.75" thickBot="1" x14ac:dyDescent="0.25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  <c r="BC803" s="12"/>
      <c r="BD803" s="12"/>
    </row>
    <row r="804" spans="1:56" ht="15.75" thickBot="1" x14ac:dyDescent="0.25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  <c r="BC804" s="12"/>
      <c r="BD804" s="12"/>
    </row>
    <row r="805" spans="1:56" ht="15.75" thickBot="1" x14ac:dyDescent="0.2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  <c r="BC805" s="12"/>
      <c r="BD805" s="12"/>
    </row>
    <row r="806" spans="1:56" ht="15.75" thickBot="1" x14ac:dyDescent="0.25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  <c r="BC806" s="12"/>
      <c r="BD806" s="12"/>
    </row>
    <row r="807" spans="1:56" ht="15.75" thickBot="1" x14ac:dyDescent="0.25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  <c r="BC807" s="12"/>
      <c r="BD807" s="12"/>
    </row>
    <row r="808" spans="1:56" ht="15.75" thickBot="1" x14ac:dyDescent="0.25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  <c r="BC808" s="12"/>
      <c r="BD808" s="12"/>
    </row>
    <row r="809" spans="1:56" ht="15.75" thickBot="1" x14ac:dyDescent="0.25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  <c r="BC809" s="12"/>
      <c r="BD809" s="12"/>
    </row>
    <row r="810" spans="1:56" ht="15.75" thickBot="1" x14ac:dyDescent="0.25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2"/>
      <c r="BC810" s="12"/>
      <c r="BD810" s="12"/>
    </row>
    <row r="811" spans="1:56" ht="15.75" thickBot="1" x14ac:dyDescent="0.25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2"/>
      <c r="BC811" s="12"/>
      <c r="BD811" s="12"/>
    </row>
    <row r="812" spans="1:56" ht="15.75" thickBot="1" x14ac:dyDescent="0.25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2"/>
      <c r="BC812" s="12"/>
      <c r="BD812" s="12"/>
    </row>
    <row r="813" spans="1:56" ht="15.75" thickBot="1" x14ac:dyDescent="0.25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2"/>
      <c r="BC813" s="12"/>
      <c r="BD813" s="12"/>
    </row>
    <row r="814" spans="1:56" ht="15.75" thickBot="1" x14ac:dyDescent="0.25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2"/>
      <c r="BC814" s="12"/>
      <c r="BD814" s="12"/>
    </row>
    <row r="815" spans="1:56" ht="15.75" thickBot="1" x14ac:dyDescent="0.2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2"/>
      <c r="BC815" s="12"/>
      <c r="BD815" s="12"/>
    </row>
    <row r="816" spans="1:56" ht="15.75" thickBot="1" x14ac:dyDescent="0.25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12"/>
      <c r="BC816" s="12"/>
      <c r="BD816" s="12"/>
    </row>
    <row r="817" spans="1:56" ht="15.75" thickBot="1" x14ac:dyDescent="0.25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  <c r="BC817" s="12"/>
      <c r="BD817" s="12"/>
    </row>
    <row r="818" spans="1:56" ht="15.75" thickBot="1" x14ac:dyDescent="0.25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  <c r="BC818" s="12"/>
      <c r="BD818" s="12"/>
    </row>
    <row r="819" spans="1:56" ht="15.75" thickBot="1" x14ac:dyDescent="0.2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  <c r="BC819" s="12"/>
      <c r="BD819" s="12"/>
    </row>
    <row r="820" spans="1:56" ht="15.75" thickBot="1" x14ac:dyDescent="0.25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  <c r="BC820" s="12"/>
      <c r="BD820" s="12"/>
    </row>
    <row r="821" spans="1:56" ht="15.75" thickBot="1" x14ac:dyDescent="0.25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  <c r="AY821" s="12"/>
      <c r="AZ821" s="12"/>
      <c r="BA821" s="12"/>
      <c r="BB821" s="12"/>
      <c r="BC821" s="12"/>
      <c r="BD821" s="12"/>
    </row>
    <row r="822" spans="1:56" ht="15.75" thickBot="1" x14ac:dyDescent="0.25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  <c r="AY822" s="12"/>
      <c r="AZ822" s="12"/>
      <c r="BA822" s="12"/>
      <c r="BB822" s="12"/>
      <c r="BC822" s="12"/>
      <c r="BD822" s="12"/>
    </row>
    <row r="823" spans="1:56" ht="15.75" thickBot="1" x14ac:dyDescent="0.25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  <c r="BC823" s="12"/>
      <c r="BD823" s="12"/>
    </row>
    <row r="824" spans="1:56" ht="15.75" thickBot="1" x14ac:dyDescent="0.25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  <c r="BC824" s="12"/>
      <c r="BD824" s="12"/>
    </row>
    <row r="825" spans="1:56" ht="15.75" thickBot="1" x14ac:dyDescent="0.2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  <c r="BC825" s="12"/>
      <c r="BD825" s="12"/>
    </row>
    <row r="826" spans="1:56" ht="15.75" thickBot="1" x14ac:dyDescent="0.25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  <c r="BC826" s="12"/>
      <c r="BD826" s="12"/>
    </row>
    <row r="827" spans="1:56" ht="15.75" thickBot="1" x14ac:dyDescent="0.2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  <c r="BC827" s="12"/>
      <c r="BD827" s="12"/>
    </row>
    <row r="828" spans="1:56" ht="15.75" thickBot="1" x14ac:dyDescent="0.25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  <c r="BC828" s="12"/>
      <c r="BD828" s="12"/>
    </row>
    <row r="829" spans="1:56" ht="15.75" thickBot="1" x14ac:dyDescent="0.25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</row>
    <row r="830" spans="1:56" ht="15.75" thickBot="1" x14ac:dyDescent="0.25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2"/>
      <c r="BC830" s="12"/>
      <c r="BD830" s="12"/>
    </row>
    <row r="831" spans="1:56" ht="15.75" thickBot="1" x14ac:dyDescent="0.2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2"/>
      <c r="BC831" s="12"/>
      <c r="BD831" s="12"/>
    </row>
    <row r="832" spans="1:56" ht="15.75" thickBot="1" x14ac:dyDescent="0.2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  <c r="AY832" s="12"/>
      <c r="AZ832" s="12"/>
      <c r="BA832" s="12"/>
      <c r="BB832" s="12"/>
      <c r="BC832" s="12"/>
      <c r="BD832" s="12"/>
    </row>
    <row r="833" spans="1:56" ht="15.75" thickBot="1" x14ac:dyDescent="0.2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2"/>
      <c r="BC833" s="12"/>
      <c r="BD833" s="12"/>
    </row>
    <row r="834" spans="1:56" ht="15.75" thickBot="1" x14ac:dyDescent="0.2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12"/>
      <c r="BC834" s="12"/>
      <c r="BD834" s="12"/>
    </row>
    <row r="835" spans="1:56" ht="15.75" thickBot="1" x14ac:dyDescent="0.2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12"/>
      <c r="BC835" s="12"/>
      <c r="BD835" s="12"/>
    </row>
    <row r="836" spans="1:56" ht="15.75" thickBot="1" x14ac:dyDescent="0.25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2"/>
      <c r="BC836" s="12"/>
      <c r="BD836" s="12"/>
    </row>
    <row r="837" spans="1:56" ht="15.75" thickBot="1" x14ac:dyDescent="0.25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  <c r="AY837" s="12"/>
      <c r="AZ837" s="12"/>
      <c r="BA837" s="12"/>
      <c r="BB837" s="12"/>
      <c r="BC837" s="12"/>
      <c r="BD837" s="12"/>
    </row>
    <row r="838" spans="1:56" ht="15.75" thickBot="1" x14ac:dyDescent="0.25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  <c r="AY838" s="12"/>
      <c r="AZ838" s="12"/>
      <c r="BA838" s="12"/>
      <c r="BB838" s="12"/>
      <c r="BC838" s="12"/>
      <c r="BD838" s="12"/>
    </row>
    <row r="839" spans="1:56" ht="15.75" thickBot="1" x14ac:dyDescent="0.25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  <c r="AY839" s="12"/>
      <c r="AZ839" s="12"/>
      <c r="BA839" s="12"/>
      <c r="BB839" s="12"/>
      <c r="BC839" s="12"/>
      <c r="BD839" s="12"/>
    </row>
    <row r="840" spans="1:56" ht="15.75" thickBot="1" x14ac:dyDescent="0.25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  <c r="AY840" s="12"/>
      <c r="AZ840" s="12"/>
      <c r="BA840" s="12"/>
      <c r="BB840" s="12"/>
      <c r="BC840" s="12"/>
      <c r="BD840" s="12"/>
    </row>
    <row r="841" spans="1:56" ht="15.75" thickBot="1" x14ac:dyDescent="0.25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  <c r="AY841" s="12"/>
      <c r="AZ841" s="12"/>
      <c r="BA841" s="12"/>
      <c r="BB841" s="12"/>
      <c r="BC841" s="12"/>
      <c r="BD841" s="12"/>
    </row>
    <row r="842" spans="1:56" ht="15.75" thickBot="1" x14ac:dyDescent="0.25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  <c r="AY842" s="12"/>
      <c r="AZ842" s="12"/>
      <c r="BA842" s="12"/>
      <c r="BB842" s="12"/>
      <c r="BC842" s="12"/>
      <c r="BD842" s="12"/>
    </row>
    <row r="843" spans="1:56" ht="15.75" thickBot="1" x14ac:dyDescent="0.25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  <c r="AY843" s="12"/>
      <c r="AZ843" s="12"/>
      <c r="BA843" s="12"/>
      <c r="BB843" s="12"/>
      <c r="BC843" s="12"/>
      <c r="BD843" s="12"/>
    </row>
    <row r="844" spans="1:56" ht="15.75" thickBot="1" x14ac:dyDescent="0.25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  <c r="AY844" s="12"/>
      <c r="AZ844" s="12"/>
      <c r="BA844" s="12"/>
      <c r="BB844" s="12"/>
      <c r="BC844" s="12"/>
      <c r="BD844" s="12"/>
    </row>
    <row r="845" spans="1:56" ht="15.75" thickBot="1" x14ac:dyDescent="0.2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  <c r="AY845" s="12"/>
      <c r="AZ845" s="12"/>
      <c r="BA845" s="12"/>
      <c r="BB845" s="12"/>
      <c r="BC845" s="12"/>
      <c r="BD845" s="12"/>
    </row>
    <row r="846" spans="1:56" ht="15.75" thickBot="1" x14ac:dyDescent="0.25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  <c r="AY846" s="12"/>
      <c r="AZ846" s="12"/>
      <c r="BA846" s="12"/>
      <c r="BB846" s="12"/>
      <c r="BC846" s="12"/>
      <c r="BD846" s="12"/>
    </row>
    <row r="847" spans="1:56" ht="15.75" thickBot="1" x14ac:dyDescent="0.25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  <c r="AY847" s="12"/>
      <c r="AZ847" s="12"/>
      <c r="BA847" s="12"/>
      <c r="BB847" s="12"/>
      <c r="BC847" s="12"/>
      <c r="BD847" s="12"/>
    </row>
    <row r="848" spans="1:56" ht="15.75" thickBot="1" x14ac:dyDescent="0.25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  <c r="AY848" s="12"/>
      <c r="AZ848" s="12"/>
      <c r="BA848" s="12"/>
      <c r="BB848" s="12"/>
      <c r="BC848" s="12"/>
      <c r="BD848" s="12"/>
    </row>
    <row r="849" spans="1:56" ht="15.75" thickBot="1" x14ac:dyDescent="0.25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  <c r="AY849" s="12"/>
      <c r="AZ849" s="12"/>
      <c r="BA849" s="12"/>
      <c r="BB849" s="12"/>
      <c r="BC849" s="12"/>
      <c r="BD849" s="12"/>
    </row>
    <row r="850" spans="1:56" ht="15.75" thickBot="1" x14ac:dyDescent="0.25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  <c r="AY850" s="12"/>
      <c r="AZ850" s="12"/>
      <c r="BA850" s="12"/>
      <c r="BB850" s="12"/>
      <c r="BC850" s="12"/>
      <c r="BD850" s="12"/>
    </row>
    <row r="851" spans="1:56" ht="15.75" thickBot="1" x14ac:dyDescent="0.25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  <c r="BC851" s="12"/>
      <c r="BD851" s="12"/>
    </row>
    <row r="852" spans="1:56" ht="15.75" thickBot="1" x14ac:dyDescent="0.25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  <c r="BC852" s="12"/>
      <c r="BD852" s="12"/>
    </row>
    <row r="853" spans="1:56" ht="15.75" thickBot="1" x14ac:dyDescent="0.25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  <c r="BC853" s="12"/>
      <c r="BD853" s="12"/>
    </row>
    <row r="854" spans="1:56" ht="15.75" thickBot="1" x14ac:dyDescent="0.25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  <c r="AY854" s="12"/>
      <c r="AZ854" s="12"/>
      <c r="BA854" s="12"/>
      <c r="BB854" s="12"/>
      <c r="BC854" s="12"/>
      <c r="BD854" s="12"/>
    </row>
    <row r="855" spans="1:56" ht="15.75" thickBot="1" x14ac:dyDescent="0.2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  <c r="AY855" s="12"/>
      <c r="AZ855" s="12"/>
      <c r="BA855" s="12"/>
      <c r="BB855" s="12"/>
      <c r="BC855" s="12"/>
      <c r="BD855" s="12"/>
    </row>
    <row r="856" spans="1:56" ht="15.75" thickBot="1" x14ac:dyDescent="0.25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  <c r="AY856" s="12"/>
      <c r="AZ856" s="12"/>
      <c r="BA856" s="12"/>
      <c r="BB856" s="12"/>
      <c r="BC856" s="12"/>
      <c r="BD856" s="12"/>
    </row>
    <row r="857" spans="1:56" ht="15.75" thickBot="1" x14ac:dyDescent="0.25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  <c r="AY857" s="12"/>
      <c r="AZ857" s="12"/>
      <c r="BA857" s="12"/>
      <c r="BB857" s="12"/>
      <c r="BC857" s="12"/>
      <c r="BD857" s="12"/>
    </row>
    <row r="858" spans="1:56" ht="15.75" thickBot="1" x14ac:dyDescent="0.25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  <c r="AY858" s="12"/>
      <c r="AZ858" s="12"/>
      <c r="BA858" s="12"/>
      <c r="BB858" s="12"/>
      <c r="BC858" s="12"/>
      <c r="BD858" s="12"/>
    </row>
    <row r="859" spans="1:56" ht="15.75" thickBot="1" x14ac:dyDescent="0.25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  <c r="AY859" s="12"/>
      <c r="AZ859" s="12"/>
      <c r="BA859" s="12"/>
      <c r="BB859" s="12"/>
      <c r="BC859" s="12"/>
      <c r="BD859" s="12"/>
    </row>
    <row r="860" spans="1:56" ht="15.75" thickBot="1" x14ac:dyDescent="0.25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  <c r="AY860" s="12"/>
      <c r="AZ860" s="12"/>
      <c r="BA860" s="12"/>
      <c r="BB860" s="12"/>
      <c r="BC860" s="12"/>
      <c r="BD860" s="12"/>
    </row>
    <row r="861" spans="1:56" ht="15.75" thickBot="1" x14ac:dyDescent="0.25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  <c r="BC861" s="12"/>
      <c r="BD861" s="12"/>
    </row>
    <row r="862" spans="1:56" ht="15.75" thickBot="1" x14ac:dyDescent="0.25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  <c r="BC862" s="12"/>
      <c r="BD862" s="12"/>
    </row>
    <row r="863" spans="1:56" ht="15.75" thickBot="1" x14ac:dyDescent="0.25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  <c r="BC863" s="12"/>
      <c r="BD863" s="12"/>
    </row>
    <row r="864" spans="1:56" ht="15.75" thickBot="1" x14ac:dyDescent="0.25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  <c r="BC864" s="12"/>
      <c r="BD864" s="12"/>
    </row>
    <row r="865" spans="1:56" ht="15.75" thickBot="1" x14ac:dyDescent="0.2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  <c r="BC865" s="12"/>
      <c r="BD865" s="12"/>
    </row>
    <row r="866" spans="1:56" ht="15.75" thickBot="1" x14ac:dyDescent="0.25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  <c r="BC866" s="12"/>
      <c r="BD866" s="12"/>
    </row>
    <row r="867" spans="1:56" ht="15.75" thickBot="1" x14ac:dyDescent="0.25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  <c r="BC867" s="12"/>
      <c r="BD867" s="12"/>
    </row>
    <row r="868" spans="1:56" ht="15.75" thickBot="1" x14ac:dyDescent="0.25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  <c r="BC868" s="12"/>
      <c r="BD868" s="12"/>
    </row>
    <row r="869" spans="1:56" ht="15.75" thickBot="1" x14ac:dyDescent="0.25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  <c r="BC869" s="12"/>
      <c r="BD869" s="12"/>
    </row>
    <row r="870" spans="1:56" ht="15.75" thickBot="1" x14ac:dyDescent="0.25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  <c r="BC870" s="12"/>
      <c r="BD870" s="12"/>
    </row>
    <row r="871" spans="1:56" ht="15.75" thickBot="1" x14ac:dyDescent="0.25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  <c r="AY871" s="12"/>
      <c r="AZ871" s="12"/>
      <c r="BA871" s="12"/>
      <c r="BB871" s="12"/>
      <c r="BC871" s="12"/>
      <c r="BD871" s="12"/>
    </row>
    <row r="872" spans="1:56" ht="15.75" thickBot="1" x14ac:dyDescent="0.25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  <c r="BC872" s="12"/>
      <c r="BD872" s="12"/>
    </row>
    <row r="873" spans="1:56" ht="15.75" thickBot="1" x14ac:dyDescent="0.25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  <c r="AY873" s="12"/>
      <c r="AZ873" s="12"/>
      <c r="BA873" s="12"/>
      <c r="BB873" s="12"/>
      <c r="BC873" s="12"/>
      <c r="BD873" s="12"/>
    </row>
    <row r="874" spans="1:56" ht="15.75" thickBot="1" x14ac:dyDescent="0.25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  <c r="BC874" s="12"/>
      <c r="BD874" s="12"/>
    </row>
    <row r="875" spans="1:56" ht="15.75" thickBot="1" x14ac:dyDescent="0.2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  <c r="AY875" s="12"/>
      <c r="AZ875" s="12"/>
      <c r="BA875" s="12"/>
      <c r="BB875" s="12"/>
      <c r="BC875" s="12"/>
      <c r="BD875" s="12"/>
    </row>
    <row r="876" spans="1:56" ht="15.75" thickBot="1" x14ac:dyDescent="0.25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  <c r="BC876" s="12"/>
      <c r="BD876" s="12"/>
    </row>
    <row r="877" spans="1:56" ht="15.75" thickBot="1" x14ac:dyDescent="0.25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  <c r="BC877" s="12"/>
      <c r="BD877" s="12"/>
    </row>
    <row r="878" spans="1:56" ht="15.75" thickBot="1" x14ac:dyDescent="0.25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  <c r="BC878" s="12"/>
      <c r="BD878" s="12"/>
    </row>
    <row r="879" spans="1:56" ht="15.75" thickBot="1" x14ac:dyDescent="0.2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  <c r="AY879" s="12"/>
      <c r="AZ879" s="12"/>
      <c r="BA879" s="12"/>
      <c r="BB879" s="12"/>
      <c r="BC879" s="12"/>
      <c r="BD879" s="12"/>
    </row>
    <row r="880" spans="1:56" ht="15.75" thickBot="1" x14ac:dyDescent="0.2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  <c r="AY880" s="12"/>
      <c r="AZ880" s="12"/>
      <c r="BA880" s="12"/>
      <c r="BB880" s="12"/>
      <c r="BC880" s="12"/>
      <c r="BD880" s="12"/>
    </row>
    <row r="881" spans="1:56" ht="15.75" thickBot="1" x14ac:dyDescent="0.2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  <c r="AY881" s="12"/>
      <c r="AZ881" s="12"/>
      <c r="BA881" s="12"/>
      <c r="BB881" s="12"/>
      <c r="BC881" s="12"/>
      <c r="BD881" s="12"/>
    </row>
    <row r="882" spans="1:56" ht="15.75" thickBot="1" x14ac:dyDescent="0.25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  <c r="AY882" s="12"/>
      <c r="AZ882" s="12"/>
      <c r="BA882" s="12"/>
      <c r="BB882" s="12"/>
      <c r="BC882" s="12"/>
      <c r="BD882" s="12"/>
    </row>
    <row r="883" spans="1:56" ht="15.75" thickBot="1" x14ac:dyDescent="0.25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  <c r="BC883" s="12"/>
      <c r="BD883" s="12"/>
    </row>
    <row r="884" spans="1:56" ht="15.75" thickBot="1" x14ac:dyDescent="0.25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  <c r="AY884" s="12"/>
      <c r="AZ884" s="12"/>
      <c r="BA884" s="12"/>
      <c r="BB884" s="12"/>
      <c r="BC884" s="12"/>
      <c r="BD884" s="12"/>
    </row>
    <row r="885" spans="1:56" ht="15.75" thickBot="1" x14ac:dyDescent="0.2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  <c r="BC885" s="12"/>
      <c r="BD885" s="12"/>
    </row>
    <row r="886" spans="1:56" ht="15.75" thickBot="1" x14ac:dyDescent="0.25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  <c r="BC886" s="12"/>
      <c r="BD886" s="12"/>
    </row>
    <row r="887" spans="1:56" ht="15.75" thickBot="1" x14ac:dyDescent="0.25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  <c r="AY887" s="12"/>
      <c r="AZ887" s="12"/>
      <c r="BA887" s="12"/>
      <c r="BB887" s="12"/>
      <c r="BC887" s="12"/>
      <c r="BD887" s="12"/>
    </row>
    <row r="888" spans="1:56" ht="15.75" thickBot="1" x14ac:dyDescent="0.25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  <c r="BC888" s="12"/>
      <c r="BD888" s="12"/>
    </row>
    <row r="889" spans="1:56" ht="15.75" thickBot="1" x14ac:dyDescent="0.25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  <c r="BC889" s="12"/>
      <c r="BD889" s="12"/>
    </row>
    <row r="890" spans="1:56" ht="15.75" thickBot="1" x14ac:dyDescent="0.25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  <c r="AY890" s="12"/>
      <c r="AZ890" s="12"/>
      <c r="BA890" s="12"/>
      <c r="BB890" s="12"/>
      <c r="BC890" s="12"/>
      <c r="BD890" s="12"/>
    </row>
    <row r="891" spans="1:56" ht="15.75" thickBot="1" x14ac:dyDescent="0.25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  <c r="BC891" s="12"/>
      <c r="BD891" s="12"/>
    </row>
    <row r="892" spans="1:56" ht="15.75" thickBot="1" x14ac:dyDescent="0.2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  <c r="BC892" s="12"/>
      <c r="BD892" s="12"/>
    </row>
    <row r="893" spans="1:56" ht="15.75" thickBot="1" x14ac:dyDescent="0.25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  <c r="AY893" s="12"/>
      <c r="AZ893" s="12"/>
      <c r="BA893" s="12"/>
      <c r="BB893" s="12"/>
      <c r="BC893" s="12"/>
      <c r="BD893" s="12"/>
    </row>
    <row r="894" spans="1:56" ht="15.75" thickBot="1" x14ac:dyDescent="0.25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  <c r="AY894" s="12"/>
      <c r="AZ894" s="12"/>
      <c r="BA894" s="12"/>
      <c r="BB894" s="12"/>
      <c r="BC894" s="12"/>
      <c r="BD894" s="12"/>
    </row>
    <row r="895" spans="1:56" ht="15.75" thickBot="1" x14ac:dyDescent="0.2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  <c r="BC895" s="12"/>
      <c r="BD895" s="12"/>
    </row>
    <row r="896" spans="1:56" ht="15.75" thickBot="1" x14ac:dyDescent="0.25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  <c r="AY896" s="12"/>
      <c r="AZ896" s="12"/>
      <c r="BA896" s="12"/>
      <c r="BB896" s="12"/>
      <c r="BC896" s="12"/>
      <c r="BD896" s="12"/>
    </row>
    <row r="897" spans="1:56" ht="15.75" thickBot="1" x14ac:dyDescent="0.25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  <c r="BC897" s="12"/>
      <c r="BD897" s="12"/>
    </row>
    <row r="898" spans="1:56" ht="15.75" thickBot="1" x14ac:dyDescent="0.25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  <c r="AY898" s="12"/>
      <c r="AZ898" s="12"/>
      <c r="BA898" s="12"/>
      <c r="BB898" s="12"/>
      <c r="BC898" s="12"/>
      <c r="BD898" s="12"/>
    </row>
    <row r="899" spans="1:56" ht="15.75" thickBot="1" x14ac:dyDescent="0.25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  <c r="BC899" s="12"/>
      <c r="BD899" s="12"/>
    </row>
    <row r="900" spans="1:56" ht="15.75" thickBot="1" x14ac:dyDescent="0.25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  <c r="BC900" s="12"/>
      <c r="BD900" s="12"/>
    </row>
    <row r="901" spans="1:56" ht="15.75" thickBot="1" x14ac:dyDescent="0.25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  <c r="BC901" s="12"/>
      <c r="BD901" s="12"/>
    </row>
    <row r="902" spans="1:56" ht="15.75" thickBot="1" x14ac:dyDescent="0.2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  <c r="BC902" s="12"/>
      <c r="BD902" s="12"/>
    </row>
    <row r="903" spans="1:56" ht="15.75" thickBot="1" x14ac:dyDescent="0.25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  <c r="AY903" s="12"/>
      <c r="AZ903" s="12"/>
      <c r="BA903" s="12"/>
      <c r="BB903" s="12"/>
      <c r="BC903" s="12"/>
      <c r="BD903" s="12"/>
    </row>
    <row r="904" spans="1:56" ht="15.75" thickBot="1" x14ac:dyDescent="0.25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  <c r="BC904" s="12"/>
      <c r="BD904" s="12"/>
    </row>
    <row r="905" spans="1:56" ht="15.75" thickBot="1" x14ac:dyDescent="0.2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  <c r="AY905" s="12"/>
      <c r="AZ905" s="12"/>
      <c r="BA905" s="12"/>
      <c r="BB905" s="12"/>
      <c r="BC905" s="12"/>
      <c r="BD905" s="12"/>
    </row>
    <row r="906" spans="1:56" ht="15.75" thickBot="1" x14ac:dyDescent="0.2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  <c r="AY906" s="12"/>
      <c r="AZ906" s="12"/>
      <c r="BA906" s="12"/>
      <c r="BB906" s="12"/>
      <c r="BC906" s="12"/>
      <c r="BD906" s="12"/>
    </row>
    <row r="907" spans="1:56" ht="15.75" thickBot="1" x14ac:dyDescent="0.2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  <c r="BC907" s="12"/>
      <c r="BD907" s="12"/>
    </row>
    <row r="908" spans="1:56" ht="15.75" thickBot="1" x14ac:dyDescent="0.2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  <c r="AY908" s="12"/>
      <c r="AZ908" s="12"/>
      <c r="BA908" s="12"/>
      <c r="BB908" s="12"/>
      <c r="BC908" s="12"/>
      <c r="BD908" s="12"/>
    </row>
    <row r="909" spans="1:56" ht="15.75" thickBot="1" x14ac:dyDescent="0.2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  <c r="BC909" s="12"/>
      <c r="BD909" s="12"/>
    </row>
    <row r="910" spans="1:56" ht="15.75" thickBot="1" x14ac:dyDescent="0.2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  <c r="AY910" s="12"/>
      <c r="AZ910" s="12"/>
      <c r="BA910" s="12"/>
      <c r="BB910" s="12"/>
      <c r="BC910" s="12"/>
      <c r="BD910" s="12"/>
    </row>
    <row r="911" spans="1:56" ht="15.75" thickBot="1" x14ac:dyDescent="0.2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  <c r="BC911" s="12"/>
      <c r="BD911" s="12"/>
    </row>
    <row r="912" spans="1:56" ht="15.75" thickBot="1" x14ac:dyDescent="0.25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  <c r="BC912" s="12"/>
      <c r="BD912" s="12"/>
    </row>
    <row r="913" spans="1:56" ht="15.75" thickBot="1" x14ac:dyDescent="0.25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  <c r="AY913" s="12"/>
      <c r="AZ913" s="12"/>
      <c r="BA913" s="12"/>
      <c r="BB913" s="12"/>
      <c r="BC913" s="12"/>
      <c r="BD913" s="12"/>
    </row>
    <row r="914" spans="1:56" ht="15.75" thickBot="1" x14ac:dyDescent="0.25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  <c r="AY914" s="12"/>
      <c r="AZ914" s="12"/>
      <c r="BA914" s="12"/>
      <c r="BB914" s="12"/>
      <c r="BC914" s="12"/>
      <c r="BD914" s="12"/>
    </row>
    <row r="915" spans="1:56" ht="15.75" thickBot="1" x14ac:dyDescent="0.2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  <c r="BC915" s="12"/>
      <c r="BD915" s="12"/>
    </row>
    <row r="916" spans="1:56" ht="15.75" thickBot="1" x14ac:dyDescent="0.25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  <c r="AY916" s="12"/>
      <c r="AZ916" s="12"/>
      <c r="BA916" s="12"/>
      <c r="BB916" s="12"/>
      <c r="BC916" s="12"/>
      <c r="BD916" s="12"/>
    </row>
    <row r="917" spans="1:56" ht="15.75" thickBot="1" x14ac:dyDescent="0.25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  <c r="BC917" s="12"/>
      <c r="BD917" s="12"/>
    </row>
    <row r="918" spans="1:56" ht="15.75" thickBot="1" x14ac:dyDescent="0.25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  <c r="BC918" s="12"/>
      <c r="BD918" s="12"/>
    </row>
    <row r="919" spans="1:56" ht="15.75" thickBot="1" x14ac:dyDescent="0.25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  <c r="AY919" s="12"/>
      <c r="AZ919" s="12"/>
      <c r="BA919" s="12"/>
      <c r="BB919" s="12"/>
      <c r="BC919" s="12"/>
      <c r="BD919" s="12"/>
    </row>
    <row r="920" spans="1:56" ht="15.75" thickBot="1" x14ac:dyDescent="0.2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  <c r="AY920" s="12"/>
      <c r="AZ920" s="12"/>
      <c r="BA920" s="12"/>
      <c r="BB920" s="12"/>
      <c r="BC920" s="12"/>
      <c r="BD920" s="12"/>
    </row>
    <row r="921" spans="1:56" ht="15.75" thickBot="1" x14ac:dyDescent="0.2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  <c r="BC921" s="12"/>
      <c r="BD921" s="12"/>
    </row>
    <row r="922" spans="1:56" ht="15.75" thickBot="1" x14ac:dyDescent="0.25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  <c r="AY922" s="12"/>
      <c r="AZ922" s="12"/>
      <c r="BA922" s="12"/>
      <c r="BB922" s="12"/>
      <c r="BC922" s="12"/>
      <c r="BD922" s="12"/>
    </row>
    <row r="923" spans="1:56" ht="15.75" thickBot="1" x14ac:dyDescent="0.25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  <c r="BC923" s="12"/>
      <c r="BD923" s="12"/>
    </row>
    <row r="924" spans="1:56" ht="15.75" thickBot="1" x14ac:dyDescent="0.25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  <c r="BC924" s="12"/>
      <c r="BD924" s="12"/>
    </row>
    <row r="925" spans="1:56" ht="15.75" thickBot="1" x14ac:dyDescent="0.2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  <c r="AY925" s="12"/>
      <c r="AZ925" s="12"/>
      <c r="BA925" s="12"/>
      <c r="BB925" s="12"/>
      <c r="BC925" s="12"/>
      <c r="BD925" s="12"/>
    </row>
    <row r="926" spans="1:56" ht="15.75" thickBot="1" x14ac:dyDescent="0.25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  <c r="AY926" s="12"/>
      <c r="AZ926" s="12"/>
      <c r="BA926" s="12"/>
      <c r="BB926" s="12"/>
      <c r="BC926" s="12"/>
      <c r="BD926" s="12"/>
    </row>
    <row r="927" spans="1:56" ht="15.75" thickBot="1" x14ac:dyDescent="0.2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  <c r="BC927" s="12"/>
      <c r="BD927" s="12"/>
    </row>
    <row r="928" spans="1:56" ht="15.75" thickBot="1" x14ac:dyDescent="0.2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  <c r="BC928" s="12"/>
      <c r="BD928" s="12"/>
    </row>
    <row r="929" spans="1:56" ht="15.75" thickBot="1" x14ac:dyDescent="0.25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  <c r="AY929" s="12"/>
      <c r="AZ929" s="12"/>
      <c r="BA929" s="12"/>
      <c r="BB929" s="12"/>
      <c r="BC929" s="12"/>
      <c r="BD929" s="12"/>
    </row>
    <row r="930" spans="1:56" ht="15.75" thickBot="1" x14ac:dyDescent="0.25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  <c r="AY930" s="12"/>
      <c r="AZ930" s="12"/>
      <c r="BA930" s="12"/>
      <c r="BB930" s="12"/>
      <c r="BC930" s="12"/>
      <c r="BD930" s="12"/>
    </row>
    <row r="931" spans="1:56" ht="15.75" thickBot="1" x14ac:dyDescent="0.25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  <c r="BC931" s="12"/>
      <c r="BD931" s="12"/>
    </row>
    <row r="932" spans="1:56" ht="15.75" thickBot="1" x14ac:dyDescent="0.25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  <c r="AY932" s="12"/>
      <c r="AZ932" s="12"/>
      <c r="BA932" s="12"/>
      <c r="BB932" s="12"/>
      <c r="BC932" s="12"/>
      <c r="BD932" s="12"/>
    </row>
    <row r="933" spans="1:56" ht="15.75" thickBot="1" x14ac:dyDescent="0.25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  <c r="BC933" s="12"/>
      <c r="BD933" s="12"/>
    </row>
    <row r="934" spans="1:56" ht="15.75" thickBot="1" x14ac:dyDescent="0.25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  <c r="BC934" s="12"/>
      <c r="BD934" s="12"/>
    </row>
    <row r="935" spans="1:56" ht="15.75" thickBot="1" x14ac:dyDescent="0.2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  <c r="BC935" s="12"/>
      <c r="BD935" s="12"/>
    </row>
    <row r="936" spans="1:56" ht="15.75" thickBot="1" x14ac:dyDescent="0.2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  <c r="BC936" s="12"/>
      <c r="BD936" s="12"/>
    </row>
    <row r="937" spans="1:56" ht="15.75" thickBot="1" x14ac:dyDescent="0.2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  <c r="BC937" s="12"/>
      <c r="BD937" s="12"/>
    </row>
    <row r="938" spans="1:56" ht="15.75" thickBot="1" x14ac:dyDescent="0.2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  <c r="AY938" s="12"/>
      <c r="AZ938" s="12"/>
      <c r="BA938" s="12"/>
      <c r="BB938" s="12"/>
      <c r="BC938" s="12"/>
      <c r="BD938" s="12"/>
    </row>
    <row r="939" spans="1:56" ht="15.75" thickBot="1" x14ac:dyDescent="0.2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  <c r="BC939" s="12"/>
      <c r="BD939" s="12"/>
    </row>
    <row r="940" spans="1:56" ht="15.75" thickBot="1" x14ac:dyDescent="0.25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  <c r="BC940" s="12"/>
      <c r="BD940" s="12"/>
    </row>
    <row r="941" spans="1:56" ht="15.75" thickBot="1" x14ac:dyDescent="0.25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  <c r="AY941" s="12"/>
      <c r="AZ941" s="12"/>
      <c r="BA941" s="12"/>
      <c r="BB941" s="12"/>
      <c r="BC941" s="12"/>
      <c r="BD941" s="12"/>
    </row>
    <row r="942" spans="1:56" ht="15.75" thickBot="1" x14ac:dyDescent="0.25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  <c r="AY942" s="12"/>
      <c r="AZ942" s="12"/>
      <c r="BA942" s="12"/>
      <c r="BB942" s="12"/>
      <c r="BC942" s="12"/>
      <c r="BD942" s="12"/>
    </row>
    <row r="943" spans="1:56" ht="15.75" thickBot="1" x14ac:dyDescent="0.25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  <c r="AY943" s="12"/>
      <c r="AZ943" s="12"/>
      <c r="BA943" s="12"/>
      <c r="BB943" s="12"/>
      <c r="BC943" s="12"/>
      <c r="BD943" s="12"/>
    </row>
    <row r="944" spans="1:56" ht="15.75" thickBot="1" x14ac:dyDescent="0.25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  <c r="AY944" s="12"/>
      <c r="AZ944" s="12"/>
      <c r="BA944" s="12"/>
      <c r="BB944" s="12"/>
      <c r="BC944" s="12"/>
      <c r="BD944" s="12"/>
    </row>
    <row r="945" spans="1:56" ht="15.75" thickBot="1" x14ac:dyDescent="0.2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  <c r="AY945" s="12"/>
      <c r="AZ945" s="12"/>
      <c r="BA945" s="12"/>
      <c r="BB945" s="12"/>
      <c r="BC945" s="12"/>
      <c r="BD945" s="12"/>
    </row>
    <row r="946" spans="1:56" ht="15.75" thickBot="1" x14ac:dyDescent="0.25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  <c r="BC946" s="12"/>
      <c r="BD946" s="12"/>
    </row>
    <row r="947" spans="1:56" ht="15.75" thickBot="1" x14ac:dyDescent="0.25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  <c r="AY947" s="12"/>
      <c r="AZ947" s="12"/>
      <c r="BA947" s="12"/>
      <c r="BB947" s="12"/>
      <c r="BC947" s="12"/>
      <c r="BD947" s="12"/>
    </row>
    <row r="948" spans="1:56" ht="15.75" thickBot="1" x14ac:dyDescent="0.25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  <c r="AY948" s="12"/>
      <c r="AZ948" s="12"/>
      <c r="BA948" s="12"/>
      <c r="BB948" s="12"/>
      <c r="BC948" s="12"/>
      <c r="BD948" s="12"/>
    </row>
    <row r="949" spans="1:56" ht="15.75" thickBot="1" x14ac:dyDescent="0.25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  <c r="BC949" s="12"/>
      <c r="BD949" s="12"/>
    </row>
    <row r="950" spans="1:56" ht="15.75" thickBot="1" x14ac:dyDescent="0.25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  <c r="AY950" s="12"/>
      <c r="AZ950" s="12"/>
      <c r="BA950" s="12"/>
      <c r="BB950" s="12"/>
      <c r="BC950" s="12"/>
      <c r="BD950" s="12"/>
    </row>
    <row r="951" spans="1:56" ht="15.75" thickBot="1" x14ac:dyDescent="0.25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  <c r="BC951" s="12"/>
      <c r="BD951" s="12"/>
    </row>
    <row r="952" spans="1:56" ht="15.75" thickBot="1" x14ac:dyDescent="0.25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  <c r="AY952" s="12"/>
      <c r="AZ952" s="12"/>
      <c r="BA952" s="12"/>
      <c r="BB952" s="12"/>
      <c r="BC952" s="12"/>
      <c r="BD952" s="12"/>
    </row>
    <row r="953" spans="1:56" ht="15.75" thickBot="1" x14ac:dyDescent="0.25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  <c r="AY953" s="12"/>
      <c r="AZ953" s="12"/>
      <c r="BA953" s="12"/>
      <c r="BB953" s="12"/>
      <c r="BC953" s="12"/>
      <c r="BD953" s="12"/>
    </row>
    <row r="954" spans="1:56" ht="15.75" thickBot="1" x14ac:dyDescent="0.25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  <c r="AY954" s="12"/>
      <c r="AZ954" s="12"/>
      <c r="BA954" s="12"/>
      <c r="BB954" s="12"/>
      <c r="BC954" s="12"/>
      <c r="BD954" s="12"/>
    </row>
    <row r="955" spans="1:56" ht="15.75" thickBot="1" x14ac:dyDescent="0.2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  <c r="AY955" s="12"/>
      <c r="AZ955" s="12"/>
      <c r="BA955" s="12"/>
      <c r="BB955" s="12"/>
      <c r="BC955" s="12"/>
      <c r="BD955" s="12"/>
    </row>
    <row r="956" spans="1:56" ht="15.75" thickBot="1" x14ac:dyDescent="0.25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  <c r="AY956" s="12"/>
      <c r="AZ956" s="12"/>
      <c r="BA956" s="12"/>
      <c r="BB956" s="12"/>
      <c r="BC956" s="12"/>
      <c r="BD956" s="12"/>
    </row>
    <row r="957" spans="1:56" ht="15.75" thickBot="1" x14ac:dyDescent="0.25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  <c r="AY957" s="12"/>
      <c r="AZ957" s="12"/>
      <c r="BA957" s="12"/>
      <c r="BB957" s="12"/>
      <c r="BC957" s="12"/>
      <c r="BD957" s="12"/>
    </row>
    <row r="958" spans="1:56" ht="15.75" thickBot="1" x14ac:dyDescent="0.25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  <c r="AY958" s="12"/>
      <c r="AZ958" s="12"/>
      <c r="BA958" s="12"/>
      <c r="BB958" s="12"/>
      <c r="BC958" s="12"/>
      <c r="BD958" s="12"/>
    </row>
    <row r="959" spans="1:56" ht="15.75" thickBot="1" x14ac:dyDescent="0.25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  <c r="AY959" s="12"/>
      <c r="AZ959" s="12"/>
      <c r="BA959" s="12"/>
      <c r="BB959" s="12"/>
      <c r="BC959" s="12"/>
      <c r="BD959" s="12"/>
    </row>
    <row r="960" spans="1:56" ht="15.75" thickBot="1" x14ac:dyDescent="0.25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  <c r="AY960" s="12"/>
      <c r="AZ960" s="12"/>
      <c r="BA960" s="12"/>
      <c r="BB960" s="12"/>
      <c r="BC960" s="12"/>
      <c r="BD960" s="12"/>
    </row>
    <row r="961" spans="1:56" ht="15.75" thickBot="1" x14ac:dyDescent="0.25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  <c r="AY961" s="12"/>
      <c r="AZ961" s="12"/>
      <c r="BA961" s="12"/>
      <c r="BB961" s="12"/>
      <c r="BC961" s="12"/>
      <c r="BD961" s="12"/>
    </row>
    <row r="962" spans="1:56" ht="15.75" thickBot="1" x14ac:dyDescent="0.25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12"/>
      <c r="AX962" s="12"/>
      <c r="AY962" s="12"/>
      <c r="AZ962" s="12"/>
      <c r="BA962" s="12"/>
      <c r="BB962" s="12"/>
      <c r="BC962" s="12"/>
      <c r="BD962" s="12"/>
    </row>
    <row r="963" spans="1:56" ht="15.75" thickBot="1" x14ac:dyDescent="0.25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12"/>
      <c r="AX963" s="12"/>
      <c r="AY963" s="12"/>
      <c r="AZ963" s="12"/>
      <c r="BA963" s="12"/>
      <c r="BB963" s="12"/>
      <c r="BC963" s="12"/>
      <c r="BD963" s="12"/>
    </row>
    <row r="964" spans="1:56" ht="15.75" thickBot="1" x14ac:dyDescent="0.25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12"/>
      <c r="AX964" s="12"/>
      <c r="AY964" s="12"/>
      <c r="AZ964" s="12"/>
      <c r="BA964" s="12"/>
      <c r="BB964" s="12"/>
      <c r="BC964" s="12"/>
      <c r="BD964" s="12"/>
    </row>
    <row r="965" spans="1:56" ht="15.75" thickBot="1" x14ac:dyDescent="0.2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  <c r="AY965" s="12"/>
      <c r="AZ965" s="12"/>
      <c r="BA965" s="12"/>
      <c r="BB965" s="12"/>
      <c r="BC965" s="12"/>
      <c r="BD965" s="12"/>
    </row>
    <row r="966" spans="1:56" ht="15.75" thickBot="1" x14ac:dyDescent="0.25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  <c r="AY966" s="12"/>
      <c r="AZ966" s="12"/>
      <c r="BA966" s="12"/>
      <c r="BB966" s="12"/>
      <c r="BC966" s="12"/>
      <c r="BD966" s="12"/>
    </row>
    <row r="967" spans="1:56" ht="15.75" thickBot="1" x14ac:dyDescent="0.25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  <c r="AY967" s="12"/>
      <c r="AZ967" s="12"/>
      <c r="BA967" s="12"/>
      <c r="BB967" s="12"/>
      <c r="BC967" s="12"/>
      <c r="BD967" s="12"/>
    </row>
    <row r="968" spans="1:56" ht="15.75" thickBot="1" x14ac:dyDescent="0.25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12"/>
      <c r="AX968" s="12"/>
      <c r="AY968" s="12"/>
      <c r="AZ968" s="12"/>
      <c r="BA968" s="12"/>
      <c r="BB968" s="12"/>
      <c r="BC968" s="12"/>
      <c r="BD968" s="12"/>
    </row>
    <row r="969" spans="1:56" ht="15.75" thickBot="1" x14ac:dyDescent="0.25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  <c r="AY969" s="12"/>
      <c r="AZ969" s="12"/>
      <c r="BA969" s="12"/>
      <c r="BB969" s="12"/>
      <c r="BC969" s="12"/>
      <c r="BD969" s="12"/>
    </row>
    <row r="970" spans="1:56" ht="15.75" thickBot="1" x14ac:dyDescent="0.25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  <c r="AY970" s="12"/>
      <c r="AZ970" s="12"/>
      <c r="BA970" s="12"/>
      <c r="BB970" s="12"/>
      <c r="BC970" s="12"/>
      <c r="BD970" s="12"/>
    </row>
    <row r="971" spans="1:56" ht="15.75" thickBot="1" x14ac:dyDescent="0.25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  <c r="AY971" s="12"/>
      <c r="AZ971" s="12"/>
      <c r="BA971" s="12"/>
      <c r="BB971" s="12"/>
      <c r="BC971" s="12"/>
      <c r="BD971" s="12"/>
    </row>
    <row r="972" spans="1:56" ht="15.75" thickBot="1" x14ac:dyDescent="0.25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  <c r="AY972" s="12"/>
      <c r="AZ972" s="12"/>
      <c r="BA972" s="12"/>
      <c r="BB972" s="12"/>
      <c r="BC972" s="12"/>
      <c r="BD972" s="12"/>
    </row>
    <row r="973" spans="1:56" ht="15.75" thickBot="1" x14ac:dyDescent="0.25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12"/>
      <c r="AX973" s="12"/>
      <c r="AY973" s="12"/>
      <c r="AZ973" s="12"/>
      <c r="BA973" s="12"/>
      <c r="BB973" s="12"/>
      <c r="BC973" s="12"/>
      <c r="BD973" s="12"/>
    </row>
    <row r="974" spans="1:56" ht="15.75" thickBot="1" x14ac:dyDescent="0.25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  <c r="AY974" s="12"/>
      <c r="AZ974" s="12"/>
      <c r="BA974" s="12"/>
      <c r="BB974" s="12"/>
      <c r="BC974" s="12"/>
      <c r="BD974" s="12"/>
    </row>
    <row r="975" spans="1:56" ht="15.75" thickBot="1" x14ac:dyDescent="0.2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  <c r="AY975" s="12"/>
      <c r="AZ975" s="12"/>
      <c r="BA975" s="12"/>
      <c r="BB975" s="12"/>
      <c r="BC975" s="12"/>
      <c r="BD975" s="12"/>
    </row>
    <row r="976" spans="1:56" ht="15.75" thickBot="1" x14ac:dyDescent="0.25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  <c r="AY976" s="12"/>
      <c r="AZ976" s="12"/>
      <c r="BA976" s="12"/>
      <c r="BB976" s="12"/>
      <c r="BC976" s="12"/>
      <c r="BD976" s="12"/>
    </row>
    <row r="977" spans="1:56" ht="15.75" thickBot="1" x14ac:dyDescent="0.25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12"/>
      <c r="AX977" s="12"/>
      <c r="AY977" s="12"/>
      <c r="AZ977" s="12"/>
      <c r="BA977" s="12"/>
      <c r="BB977" s="12"/>
      <c r="BC977" s="12"/>
      <c r="BD977" s="12"/>
    </row>
    <row r="978" spans="1:56" ht="15.75" thickBot="1" x14ac:dyDescent="0.25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12"/>
      <c r="AX978" s="12"/>
      <c r="AY978" s="12"/>
      <c r="AZ978" s="12"/>
      <c r="BA978" s="12"/>
      <c r="BB978" s="12"/>
      <c r="BC978" s="12"/>
      <c r="BD978" s="12"/>
    </row>
    <row r="979" spans="1:56" ht="15.75" thickBot="1" x14ac:dyDescent="0.25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12"/>
      <c r="AX979" s="12"/>
      <c r="AY979" s="12"/>
      <c r="AZ979" s="12"/>
      <c r="BA979" s="12"/>
      <c r="BB979" s="12"/>
      <c r="BC979" s="12"/>
      <c r="BD979" s="12"/>
    </row>
    <row r="980" spans="1:56" ht="15.75" thickBot="1" x14ac:dyDescent="0.25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  <c r="AY980" s="12"/>
      <c r="AZ980" s="12"/>
      <c r="BA980" s="12"/>
      <c r="BB980" s="12"/>
      <c r="BC980" s="12"/>
      <c r="BD980" s="12"/>
    </row>
    <row r="981" spans="1:56" ht="15.75" thickBot="1" x14ac:dyDescent="0.25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  <c r="AY981" s="12"/>
      <c r="AZ981" s="12"/>
      <c r="BA981" s="12"/>
      <c r="BB981" s="12"/>
      <c r="BC981" s="12"/>
      <c r="BD981" s="12"/>
    </row>
    <row r="982" spans="1:56" ht="15.75" thickBot="1" x14ac:dyDescent="0.25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  <c r="BC982" s="12"/>
      <c r="BD982" s="12"/>
    </row>
    <row r="983" spans="1:56" ht="15.75" thickBot="1" x14ac:dyDescent="0.25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  <c r="BC983" s="12"/>
      <c r="BD983" s="12"/>
    </row>
    <row r="984" spans="1:56" ht="15.75" thickBot="1" x14ac:dyDescent="0.25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  <c r="AY984" s="12"/>
      <c r="AZ984" s="12"/>
      <c r="BA984" s="12"/>
      <c r="BB984" s="12"/>
      <c r="BC984" s="12"/>
      <c r="BD984" s="12"/>
    </row>
    <row r="985" spans="1:56" ht="15.75" thickBot="1" x14ac:dyDescent="0.25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  <c r="AY985" s="12"/>
      <c r="AZ985" s="12"/>
      <c r="BA985" s="12"/>
      <c r="BB985" s="12"/>
      <c r="BC985" s="12"/>
      <c r="BD985" s="12"/>
    </row>
    <row r="986" spans="1:56" ht="15.75" thickBot="1" x14ac:dyDescent="0.25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  <c r="AY986" s="12"/>
      <c r="AZ986" s="12"/>
      <c r="BA986" s="12"/>
      <c r="BB986" s="12"/>
      <c r="BC986" s="12"/>
      <c r="BD986" s="12"/>
    </row>
    <row r="987" spans="1:56" ht="15.75" thickBot="1" x14ac:dyDescent="0.25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  <c r="AY987" s="12"/>
      <c r="AZ987" s="12"/>
      <c r="BA987" s="12"/>
      <c r="BB987" s="12"/>
      <c r="BC987" s="12"/>
      <c r="BD987" s="12"/>
    </row>
    <row r="988" spans="1:56" ht="15.75" thickBot="1" x14ac:dyDescent="0.25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12"/>
      <c r="AX988" s="12"/>
      <c r="AY988" s="12"/>
      <c r="AZ988" s="12"/>
      <c r="BA988" s="12"/>
      <c r="BB988" s="12"/>
      <c r="BC988" s="12"/>
      <c r="BD988" s="12"/>
    </row>
    <row r="989" spans="1:56" ht="15.75" thickBot="1" x14ac:dyDescent="0.25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12"/>
      <c r="AX989" s="12"/>
      <c r="AY989" s="12"/>
      <c r="AZ989" s="12"/>
      <c r="BA989" s="12"/>
      <c r="BB989" s="12"/>
      <c r="BC989" s="12"/>
      <c r="BD989" s="12"/>
    </row>
    <row r="990" spans="1:56" ht="15.75" thickBot="1" x14ac:dyDescent="0.25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12"/>
      <c r="AX990" s="12"/>
      <c r="AY990" s="12"/>
      <c r="AZ990" s="12"/>
      <c r="BA990" s="12"/>
      <c r="BB990" s="12"/>
      <c r="BC990" s="12"/>
      <c r="BD990" s="12"/>
    </row>
    <row r="991" spans="1:56" ht="15.75" thickBot="1" x14ac:dyDescent="0.25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12"/>
      <c r="AX991" s="12"/>
      <c r="AY991" s="12"/>
      <c r="AZ991" s="12"/>
      <c r="BA991" s="12"/>
      <c r="BB991" s="12"/>
      <c r="BC991" s="12"/>
      <c r="BD991" s="12"/>
    </row>
    <row r="992" spans="1:56" ht="15.75" thickBot="1" x14ac:dyDescent="0.25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12"/>
      <c r="AX992" s="12"/>
      <c r="AY992" s="12"/>
      <c r="AZ992" s="12"/>
      <c r="BA992" s="12"/>
      <c r="BB992" s="12"/>
      <c r="BC992" s="12"/>
      <c r="BD992" s="12"/>
    </row>
    <row r="993" spans="1:56" ht="15.75" thickBot="1" x14ac:dyDescent="0.25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  <c r="AQ993" s="12"/>
      <c r="AR993" s="12"/>
      <c r="AS993" s="12"/>
      <c r="AT993" s="12"/>
      <c r="AU993" s="12"/>
      <c r="AV993" s="12"/>
      <c r="AW993" s="12"/>
      <c r="AX993" s="12"/>
      <c r="AY993" s="12"/>
      <c r="AZ993" s="12"/>
      <c r="BA993" s="12"/>
      <c r="BB993" s="12"/>
      <c r="BC993" s="12"/>
      <c r="BD993" s="12"/>
    </row>
    <row r="994" spans="1:56" ht="15.75" thickBot="1" x14ac:dyDescent="0.25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  <c r="AQ994" s="12"/>
      <c r="AR994" s="12"/>
      <c r="AS994" s="12"/>
      <c r="AT994" s="12"/>
      <c r="AU994" s="12"/>
      <c r="AV994" s="12"/>
      <c r="AW994" s="12"/>
      <c r="AX994" s="12"/>
      <c r="AY994" s="12"/>
      <c r="AZ994" s="12"/>
      <c r="BA994" s="12"/>
      <c r="BB994" s="12"/>
      <c r="BC994" s="12"/>
      <c r="BD994" s="12"/>
    </row>
    <row r="995" spans="1:56" ht="15.75" thickBot="1" x14ac:dyDescent="0.2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  <c r="AR995" s="12"/>
      <c r="AS995" s="12"/>
      <c r="AT995" s="12"/>
      <c r="AU995" s="12"/>
      <c r="AV995" s="12"/>
      <c r="AW995" s="12"/>
      <c r="AX995" s="12"/>
      <c r="AY995" s="12"/>
      <c r="AZ995" s="12"/>
      <c r="BA995" s="12"/>
      <c r="BB995" s="12"/>
      <c r="BC995" s="12"/>
      <c r="BD995" s="12"/>
    </row>
    <row r="996" spans="1:56" ht="15.75" thickBot="1" x14ac:dyDescent="0.25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  <c r="AR996" s="12"/>
      <c r="AS996" s="12"/>
      <c r="AT996" s="12"/>
      <c r="AU996" s="12"/>
      <c r="AV996" s="12"/>
      <c r="AW996" s="12"/>
      <c r="AX996" s="12"/>
      <c r="AY996" s="12"/>
      <c r="AZ996" s="12"/>
      <c r="BA996" s="12"/>
      <c r="BB996" s="12"/>
      <c r="BC996" s="12"/>
      <c r="BD996" s="12"/>
    </row>
    <row r="997" spans="1:56" ht="15.75" thickBot="1" x14ac:dyDescent="0.25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  <c r="AQ997" s="12"/>
      <c r="AR997" s="12"/>
      <c r="AS997" s="12"/>
      <c r="AT997" s="12"/>
      <c r="AU997" s="12"/>
      <c r="AV997" s="12"/>
      <c r="AW997" s="12"/>
      <c r="AX997" s="12"/>
      <c r="AY997" s="12"/>
      <c r="AZ997" s="12"/>
      <c r="BA997" s="12"/>
      <c r="BB997" s="12"/>
      <c r="BC997" s="12"/>
      <c r="BD997" s="12"/>
    </row>
    <row r="998" spans="1:56" ht="15.75" thickBot="1" x14ac:dyDescent="0.25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  <c r="AQ998" s="12"/>
      <c r="AR998" s="12"/>
      <c r="AS998" s="12"/>
      <c r="AT998" s="12"/>
      <c r="AU998" s="12"/>
      <c r="AV998" s="12"/>
      <c r="AW998" s="12"/>
      <c r="AX998" s="12"/>
      <c r="AY998" s="12"/>
      <c r="AZ998" s="12"/>
      <c r="BA998" s="12"/>
      <c r="BB998" s="12"/>
      <c r="BC998" s="12"/>
      <c r="BD998" s="12"/>
    </row>
    <row r="999" spans="1:56" ht="15.75" thickBot="1" x14ac:dyDescent="0.25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  <c r="AQ999" s="12"/>
      <c r="AR999" s="12"/>
      <c r="AS999" s="12"/>
      <c r="AT999" s="12"/>
      <c r="AU999" s="12"/>
      <c r="AV999" s="12"/>
      <c r="AW999" s="12"/>
      <c r="AX999" s="12"/>
      <c r="AY999" s="12"/>
      <c r="AZ999" s="12"/>
      <c r="BA999" s="12"/>
      <c r="BB999" s="12"/>
      <c r="BC999" s="12"/>
      <c r="BD999" s="12"/>
    </row>
    <row r="1000" spans="1:56" ht="15.75" thickBot="1" x14ac:dyDescent="0.25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  <c r="AQ1000" s="12"/>
      <c r="AR1000" s="12"/>
      <c r="AS1000" s="12"/>
      <c r="AT1000" s="12"/>
      <c r="AU1000" s="12"/>
      <c r="AV1000" s="12"/>
      <c r="AW1000" s="12"/>
      <c r="AX1000" s="12"/>
      <c r="AY1000" s="12"/>
      <c r="AZ1000" s="12"/>
      <c r="BA1000" s="12"/>
      <c r="BB1000" s="12"/>
      <c r="BC1000" s="12"/>
      <c r="BD1000" s="12"/>
    </row>
  </sheetData>
  <sheetProtection algorithmName="SHA-512" hashValue="wmEFat12/z78kMYyKwOKeierbNza7C15wSXRKbBmNoHDWQSANvxSJw4dQxPEqcFIyb7p/H7AVnrMkx2Z2V1P7Q==" saltValue="Ej4kpPKOl+k95K7pTYpJ9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N3"/>
  <sheetViews>
    <sheetView showGridLines="0" tabSelected="1" zoomScale="87" zoomScaleNormal="87" workbookViewId="0">
      <selection activeCell="B1" sqref="B1"/>
    </sheetView>
  </sheetViews>
  <sheetFormatPr defaultRowHeight="15" x14ac:dyDescent="0.25"/>
  <cols>
    <col min="1" max="1" width="45.42578125" customWidth="1"/>
    <col min="2" max="2" width="49" customWidth="1"/>
    <col min="3" max="3" width="21.85546875" customWidth="1"/>
    <col min="4" max="4" width="31.140625" customWidth="1"/>
    <col min="5" max="5" width="29.5703125" customWidth="1"/>
    <col min="6" max="13" width="20" customWidth="1"/>
  </cols>
  <sheetData>
    <row r="1" spans="1:14" s="4" customFormat="1" ht="157.5" customHeight="1" thickTop="1" thickBot="1" x14ac:dyDescent="0.25">
      <c r="A1" s="2" t="s">
        <v>78</v>
      </c>
      <c r="B1" s="25"/>
      <c r="C1" s="8" t="s">
        <v>4</v>
      </c>
      <c r="D1" s="6" t="s">
        <v>3</v>
      </c>
      <c r="E1" s="20" t="s">
        <v>5</v>
      </c>
      <c r="F1" s="23" t="s">
        <v>8</v>
      </c>
      <c r="G1" s="5"/>
      <c r="H1" s="5"/>
      <c r="I1" s="9"/>
      <c r="J1" s="5"/>
      <c r="K1" s="5"/>
      <c r="L1" s="5"/>
      <c r="M1" s="5"/>
      <c r="N1" s="5"/>
    </row>
    <row r="2" spans="1:14" s="7" customFormat="1" ht="129.75" customHeight="1" thickTop="1" thickBot="1" x14ac:dyDescent="0.3">
      <c r="A2" s="1" t="s">
        <v>0</v>
      </c>
      <c r="B2" s="2" t="e">
        <f>VLOOKUP(B1,Puanlar!A2:FN603,7,FALSE)</f>
        <v>#N/A</v>
      </c>
      <c r="C2" s="3" t="e">
        <f>VLOOKUP(B1,Puanlar!A2:FN603,6,FALSE)</f>
        <v>#N/A</v>
      </c>
      <c r="D2" s="3" t="e">
        <f>VLOOKUP(B1,Puanlar!A2:FN603,4,FALSE)</f>
        <v>#N/A</v>
      </c>
      <c r="E2" s="21" t="e">
        <f>VLOOKUP(B1,Puanlar!A2:FN603,5,FALSE)</f>
        <v>#N/A</v>
      </c>
      <c r="F2" s="22" t="e">
        <f>VLOOKUP(B1,Puanlar!A2:FN603,3,FALSE)</f>
        <v>#N/A</v>
      </c>
      <c r="G2" s="10"/>
      <c r="H2" s="10"/>
      <c r="I2" s="10"/>
      <c r="J2" s="10"/>
      <c r="K2" s="10"/>
      <c r="L2" s="11"/>
      <c r="M2" s="11"/>
    </row>
    <row r="3" spans="1:14" ht="15.75" thickTop="1" x14ac:dyDescent="0.25"/>
  </sheetData>
  <sheetProtection algorithmName="SHA-512" hashValue="QH9ag2fJSpUr4AdlWRcvkDdiwG1JQ2PkCcTTBuuLvwFwy716l2/EcqgRBcb536JaSbQE7UaY9LsST1HlqZboWg==" saltValue="7e79UXZbuJGR+Jo5NEhWPA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Sonuç Öğrenme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2024-05-25T09:22:52Z</dcterms:modified>
</cp:coreProperties>
</file>