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workbookProtection workbookAlgorithmName="SHA-512" workbookHashValue="TGms1hY0OAcP97PpcWjvOLvPJ+8MREN21dg/3Z7Vi2qgq7aT2BBW3DW1UcfSPWJhmzOxYqVEF6+NGmmSOnW+jA==" workbookSaltValue="AJiFSQBAgg7RmNWIrwXy9g==" workbookSpinCount="100000" lockStructure="1"/>
  <bookViews>
    <workbookView xWindow="0" yWindow="0" windowWidth="28800" windowHeight="11760" firstSheet="1" activeTab="1"/>
  </bookViews>
  <sheets>
    <sheet name="Puanlar" sheetId="1" state="veryHidden" r:id="rId1"/>
    <sheet name="Sonuç Öğrenm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2" l="1"/>
  <c r="H2" i="2"/>
  <c r="B2" i="2" l="1"/>
  <c r="G2" i="2" l="1"/>
  <c r="F2" i="2"/>
  <c r="E2" i="2"/>
  <c r="D2" i="2"/>
  <c r="C2" i="2"/>
</calcChain>
</file>

<file path=xl/sharedStrings.xml><?xml version="1.0" encoding="utf-8"?>
<sst xmlns="http://schemas.openxmlformats.org/spreadsheetml/2006/main" count="5244" uniqueCount="2595">
  <si>
    <t>1. Mevcut durumda aktif şekilde görev aldığı bir ekip var mı? (15)</t>
  </si>
  <si>
    <t>2. Geçmişte aktif şekilde görev aldığı bir ekip var mı? (10)</t>
  </si>
  <si>
    <t>3. Eğitim konularını/haftalarını incelemiş mi? (30)</t>
  </si>
  <si>
    <t>4. Kendine katmak istediği şeyi eğitim içeriği ile ilişkilendiriyor mu? (35)</t>
  </si>
  <si>
    <t>5. Eğitimden öğreneceği yönetişim kavramını yaygınlaştırmak istiyor mu? (10)</t>
  </si>
  <si>
    <t xml:space="preserve">Başvuru Formu Sonucunuz: </t>
  </si>
  <si>
    <t>TOPLAM PUAN</t>
  </si>
  <si>
    <t>Sınıf (Eğer eğitiminizi tamamladıysanız mezuniyet yılı ve ayı)</t>
  </si>
  <si>
    <t>Herhangi bir ekipte (öğrenci kulübü/topluluğu ,STK, vakıf, dernek, platform vb.) görev alıyor musunuz?</t>
  </si>
  <si>
    <t>Daha önce herhangi bir ekipte (öğrenci kulübü/topluluğu ,STK, vakıf, dernek, platform vb.) görev aldınız mı?</t>
  </si>
  <si>
    <t>Herhangi bir yerde profesyonel olarak çalışıyor musunuz?</t>
  </si>
  <si>
    <t>Çalışıyorsanız hangisi?</t>
  </si>
  <si>
    <t>Çalıştığınız kurumu, amacını ve sizin kurumdaki görevinizi ve ne yaptığınızı kısaca açıklayınız.</t>
  </si>
  <si>
    <t>YÖN101 Eğitimi'ndeki hangi hafta ve konu başlığı daha çok ilginizi çekiyor? Haftanın başlığını ve nedenini eğitim içeriğiyle ilişkilendirerek açıklayınız.</t>
  </si>
  <si>
    <t>YÖN101 Eğitimi ile kendinize katmak istediğiniz kazanımlar nedir? Eğitim içeriğiyle ilişkilendirerek bahsedebilir misiniz?</t>
  </si>
  <si>
    <t>Eğitim sürecinde edineceğiniz bilgileri yaygınlaştırmak adına hedef kitleniz nedir? Hedef kitlenize ulaşma aşamasında nasıl bir yol izlemeyi düşünüyorsunuz?</t>
  </si>
  <si>
    <t>Evet</t>
  </si>
  <si>
    <t>Lisans - Öğrenci</t>
  </si>
  <si>
    <t>İstanbul Teknik Üniversitesi</t>
  </si>
  <si>
    <t>1. Sınıf</t>
  </si>
  <si>
    <t>Hayır</t>
  </si>
  <si>
    <t>Marmara Üniversitesi</t>
  </si>
  <si>
    <t>2. Sınıf</t>
  </si>
  <si>
    <t>4. Sınıf</t>
  </si>
  <si>
    <t>Stajyer</t>
  </si>
  <si>
    <t>Kaya</t>
  </si>
  <si>
    <t>İstanbul Üniversitesi</t>
  </si>
  <si>
    <t>1.sınıf</t>
  </si>
  <si>
    <t>Kendi İşim</t>
  </si>
  <si>
    <t>Yıldız Teknik Üniversitesi</t>
  </si>
  <si>
    <t>Yarı Zamanlı</t>
  </si>
  <si>
    <t>Ece</t>
  </si>
  <si>
    <t>İstanbul Aydın Üniversitesi</t>
  </si>
  <si>
    <t>Hazırlık</t>
  </si>
  <si>
    <t>Orta Doğu Teknik Üniversitesi</t>
  </si>
  <si>
    <t>Yüksek Lisans - Öğrenci</t>
  </si>
  <si>
    <t>İstanbul Ticaret Üniversitesi</t>
  </si>
  <si>
    <t>1.Sınıf</t>
  </si>
  <si>
    <t>Bahçeşehir Üniversitesi</t>
  </si>
  <si>
    <t>Çalışmıyorum</t>
  </si>
  <si>
    <t>Şahin</t>
  </si>
  <si>
    <t>MEF Üniversitesi</t>
  </si>
  <si>
    <t>Dilara</t>
  </si>
  <si>
    <t>Ankara Üniversitesi</t>
  </si>
  <si>
    <t>Yılmaz</t>
  </si>
  <si>
    <t>Öztürk</t>
  </si>
  <si>
    <t>Çanakkale Onsekiz Mart Üniversitesi</t>
  </si>
  <si>
    <t>Yıldırım</t>
  </si>
  <si>
    <t>Boğaziçi Üniversitesi</t>
  </si>
  <si>
    <t>1. sınıf</t>
  </si>
  <si>
    <t>Gazi Üniversitesi</t>
  </si>
  <si>
    <t>3. sınıf</t>
  </si>
  <si>
    <t>3.sınıf</t>
  </si>
  <si>
    <t>Yağmur</t>
  </si>
  <si>
    <t>Kılıç</t>
  </si>
  <si>
    <t>Şafak</t>
  </si>
  <si>
    <t>2.Sınıf</t>
  </si>
  <si>
    <t>Eskişehir Teknik Üniversitesi</t>
  </si>
  <si>
    <t>2.sınıf</t>
  </si>
  <si>
    <t>Aydın</t>
  </si>
  <si>
    <t>Helin</t>
  </si>
  <si>
    <t>Hacettepe Üniversitesi</t>
  </si>
  <si>
    <t>Tam Zamanlı</t>
  </si>
  <si>
    <t>Ege Üniversitesi</t>
  </si>
  <si>
    <t>4.sınıf</t>
  </si>
  <si>
    <t>Cemile</t>
  </si>
  <si>
    <t>2. sınıf</t>
  </si>
  <si>
    <t>Bolu Abant İzzet Baysal Üniversitesi</t>
  </si>
  <si>
    <t>-</t>
  </si>
  <si>
    <t>Sakarya Üniversitesi</t>
  </si>
  <si>
    <t>İrem</t>
  </si>
  <si>
    <t>Yiğit</t>
  </si>
  <si>
    <t>Gündüz</t>
  </si>
  <si>
    <t>Kübra</t>
  </si>
  <si>
    <t>Kocaeli Üniversitesi</t>
  </si>
  <si>
    <t>3. Sınıf</t>
  </si>
  <si>
    <t>Gebze Teknik Üniversitesi</t>
  </si>
  <si>
    <t>Rümeysa</t>
  </si>
  <si>
    <t>Doktora - Öğrenci</t>
  </si>
  <si>
    <t>Başkent Üniversitesi</t>
  </si>
  <si>
    <t>Çelebi</t>
  </si>
  <si>
    <t>Bursa Uludağ Üniversitesi</t>
  </si>
  <si>
    <t>Karabük Üniversitesi</t>
  </si>
  <si>
    <t>İzmir Katip Çelebi Üniversitesi</t>
  </si>
  <si>
    <t>Selçuk Üniversitesi</t>
  </si>
  <si>
    <t>Ondokuz Mayıs Üniversitesi</t>
  </si>
  <si>
    <t>4. sınıf</t>
  </si>
  <si>
    <t>Fatma</t>
  </si>
  <si>
    <t>Aslı</t>
  </si>
  <si>
    <t>İstanbul Bilgi Üniversitesi</t>
  </si>
  <si>
    <t>Anadolu Üniversitesi</t>
  </si>
  <si>
    <t>Ayşegül</t>
  </si>
  <si>
    <t>Budak</t>
  </si>
  <si>
    <t>Sıla</t>
  </si>
  <si>
    <t>Pamukkale Üniversitesi</t>
  </si>
  <si>
    <t>Koç Üniversitesi</t>
  </si>
  <si>
    <t>İstanbul Kültür Üniversitesi</t>
  </si>
  <si>
    <t>Demirci</t>
  </si>
  <si>
    <t>Yok</t>
  </si>
  <si>
    <t>Çankırı Karatekin Üniversitesi</t>
  </si>
  <si>
    <t>Atatürk Üniversitesi</t>
  </si>
  <si>
    <t>Hasan</t>
  </si>
  <si>
    <t>Sinem</t>
  </si>
  <si>
    <t>Nişantaşı Üniversitesi</t>
  </si>
  <si>
    <t>Fatma Nur</t>
  </si>
  <si>
    <t>Zeynep</t>
  </si>
  <si>
    <t>Sümeyye</t>
  </si>
  <si>
    <t>Kırıkkale Üniversitesi</t>
  </si>
  <si>
    <t>Dokuz Eylül Üniversitesi</t>
  </si>
  <si>
    <t>Çakır</t>
  </si>
  <si>
    <t>Çelik</t>
  </si>
  <si>
    <t>Ankara Medipol Üniversitesi</t>
  </si>
  <si>
    <t>Karadeniz Teknik Üniversitesi</t>
  </si>
  <si>
    <t>Gül</t>
  </si>
  <si>
    <t>Yeditepe Üniversitesi</t>
  </si>
  <si>
    <t>Koç</t>
  </si>
  <si>
    <t>Gönül</t>
  </si>
  <si>
    <t>Doğan</t>
  </si>
  <si>
    <t>Gaziantep Üniversitesi</t>
  </si>
  <si>
    <t>Mersin Üniversitesi</t>
  </si>
  <si>
    <t>Sena</t>
  </si>
  <si>
    <t>Yıldız</t>
  </si>
  <si>
    <t>Meryem</t>
  </si>
  <si>
    <t>Düzce Üniversitesi</t>
  </si>
  <si>
    <t>Erciyes Üniversitesi</t>
  </si>
  <si>
    <t>Öğretmen</t>
  </si>
  <si>
    <t>Toplam</t>
  </si>
  <si>
    <t>Eposta</t>
  </si>
  <si>
    <t>Başvuru no</t>
  </si>
  <si>
    <t>Adı</t>
  </si>
  <si>
    <t>Soyadı</t>
  </si>
  <si>
    <t>Telefon</t>
  </si>
  <si>
    <t>Eğitim Durumu</t>
  </si>
  <si>
    <t>Okul Adı</t>
  </si>
  <si>
    <t>Şu anda ya da daha önce görev aldığınız ekibin (öğrenci kulübü/topluluğu ,STK, vakıf, dernek, platform vb.) adı</t>
  </si>
  <si>
    <t>Şu anda ya da daha önce görev aldığınız ekibin (öğrenci kulübü/topluluğu ,STK, vakıf, dernek, platform vb.) amacını kısaca belirtiniz. Ekipteki görevinizi ve ne yaptığınızı kısaca açıklayınız.</t>
  </si>
  <si>
    <r>
      <t>Mevcut durumda aktif şekilde görev aldığı bir ekip var mı? (</t>
    </r>
    <r>
      <rPr>
        <b/>
        <sz val="10"/>
        <color rgb="FFFF0000"/>
        <rFont val="Arial"/>
        <family val="2"/>
        <charset val="162"/>
      </rPr>
      <t>15</t>
    </r>
    <r>
      <rPr>
        <b/>
        <sz val="10"/>
        <color theme="1"/>
        <rFont val="Arial"/>
        <family val="2"/>
        <charset val="162"/>
      </rPr>
      <t xml:space="preserve">)
</t>
    </r>
  </si>
  <si>
    <r>
      <t>Eğitim konularını/haftalarını incelemiş mi? (</t>
    </r>
    <r>
      <rPr>
        <b/>
        <sz val="10"/>
        <color rgb="FFFF0000"/>
        <rFont val="Arial"/>
        <family val="2"/>
        <charset val="162"/>
      </rPr>
      <t>30</t>
    </r>
    <r>
      <rPr>
        <b/>
        <sz val="10"/>
        <color theme="1"/>
        <rFont val="Arial"/>
        <family val="2"/>
        <charset val="162"/>
      </rPr>
      <t>)</t>
    </r>
  </si>
  <si>
    <r>
      <t>Kendine katmak istediği şeyi eğitim içeriği ile ilişkilendiriyor mu? (</t>
    </r>
    <r>
      <rPr>
        <b/>
        <sz val="10"/>
        <color rgb="FFFF0000"/>
        <rFont val="Arial"/>
        <family val="2"/>
        <charset val="162"/>
      </rPr>
      <t>35</t>
    </r>
    <r>
      <rPr>
        <b/>
        <sz val="10"/>
        <color theme="1"/>
        <rFont val="Arial"/>
        <family val="2"/>
        <charset val="162"/>
      </rPr>
      <t>)</t>
    </r>
  </si>
  <si>
    <r>
      <t>Eğitimde edineceği bilgileri yaygınlaştırmak istiyor mu? Neler yaparak yaygınlaştırabileceğini açıklamış mı? (</t>
    </r>
    <r>
      <rPr>
        <b/>
        <sz val="10"/>
        <color rgb="FFFF0000"/>
        <rFont val="Calibri"/>
        <family val="2"/>
        <charset val="162"/>
      </rPr>
      <t>10</t>
    </r>
    <r>
      <rPr>
        <b/>
        <sz val="10"/>
        <color theme="1"/>
        <rFont val="Calibri"/>
        <family val="2"/>
        <charset val="162"/>
      </rPr>
      <t>)</t>
    </r>
  </si>
  <si>
    <t>1. Soru</t>
  </si>
  <si>
    <t>2. Soru</t>
  </si>
  <si>
    <t>3. Soru</t>
  </si>
  <si>
    <t>4. Soru</t>
  </si>
  <si>
    <t>5. Soru</t>
  </si>
  <si>
    <t>Toplam Puan</t>
  </si>
  <si>
    <t>Red-kabul</t>
  </si>
  <si>
    <t>Elif</t>
  </si>
  <si>
    <t>Kardaş</t>
  </si>
  <si>
    <t>TED Üniversitesi</t>
  </si>
  <si>
    <t>Nisanur</t>
  </si>
  <si>
    <t>Salih</t>
  </si>
  <si>
    <t>Aleyna</t>
  </si>
  <si>
    <t>İstanbul Medeniyet Üniversitesi</t>
  </si>
  <si>
    <t>Bulut</t>
  </si>
  <si>
    <t>İstinye Üniversitesi</t>
  </si>
  <si>
    <t>Gülsüm</t>
  </si>
  <si>
    <t>Kaplan</t>
  </si>
  <si>
    <t>Leta; döngüsel sistemlere geçişi kolaylaştırıcılığı üstlenen bir sosyal girişimdir. Ben de Leta'nın düzenlediği etkinliklerde ve programlarda program kolaylaştırıcılığı yapıyorum. Bununla birlikte sosyal medya platformu için içerik üretiyorum. Leta, oluşturduğu "Sosyal Ortak Ağı" ile yereldeki girişimlere, küçük üreticilere iş birlikleri için alan açıyor. Bunun takibini yaparak eşleşmeleri sağlıyor.</t>
  </si>
  <si>
    <t>Trakya Üniversitesi</t>
  </si>
  <si>
    <t>Ankara Sosyal Bilimler Üniversitesi</t>
  </si>
  <si>
    <t>AIESEC</t>
  </si>
  <si>
    <t>4.Sınıf</t>
  </si>
  <si>
    <t>Uysal</t>
  </si>
  <si>
    <t>Dilay</t>
  </si>
  <si>
    <t>Altun</t>
  </si>
  <si>
    <t>Feyza</t>
  </si>
  <si>
    <t>Esra</t>
  </si>
  <si>
    <t>Ankara Yıldırım Beyazıt Üniversitesi</t>
  </si>
  <si>
    <t>Altuntaş</t>
  </si>
  <si>
    <t>Çimen</t>
  </si>
  <si>
    <t>Alanya Alaaddin Keykubat Üniversitesi</t>
  </si>
  <si>
    <t>Daha önce bir ekipte görev almadım.</t>
  </si>
  <si>
    <t>Keskin</t>
  </si>
  <si>
    <t>İstanbul Üniversitesi-Cerrahpaşa</t>
  </si>
  <si>
    <t>Demir</t>
  </si>
  <si>
    <t>3.Sınıf</t>
  </si>
  <si>
    <t>Türk-Alman Üniversitesi</t>
  </si>
  <si>
    <t>Polat</t>
  </si>
  <si>
    <t>Melike</t>
  </si>
  <si>
    <t>Bursa Teknik Üniversitesi</t>
  </si>
  <si>
    <t>Musab</t>
  </si>
  <si>
    <t>Kavas</t>
  </si>
  <si>
    <t>530 313 35 54</t>
  </si>
  <si>
    <t>Muhammet</t>
  </si>
  <si>
    <t>Emre</t>
  </si>
  <si>
    <t>Şen</t>
  </si>
  <si>
    <t>AYDIN</t>
  </si>
  <si>
    <t>yok</t>
  </si>
  <si>
    <t>Demirel</t>
  </si>
  <si>
    <t>Bıyıklı</t>
  </si>
  <si>
    <t>Çontay</t>
  </si>
  <si>
    <t>şevval</t>
  </si>
  <si>
    <t>koç</t>
  </si>
  <si>
    <t>Cansu</t>
  </si>
  <si>
    <t>Sülük</t>
  </si>
  <si>
    <t>hazırlık</t>
  </si>
  <si>
    <t>Eren</t>
  </si>
  <si>
    <t>Abdullah Gül Üniversitesi</t>
  </si>
  <si>
    <t>Eskişehir Osmangazi Üniversitesi</t>
  </si>
  <si>
    <t>İzmir Ekonomi Üniversitesi</t>
  </si>
  <si>
    <t>Beyza</t>
  </si>
  <si>
    <t>Eğitime başvurduğunuz için teşekkür ederiz. Başvuru süreciniz olumsuz sonuçlanmıştır.</t>
  </si>
  <si>
    <t>Rüveyda</t>
  </si>
  <si>
    <t>Büşra</t>
  </si>
  <si>
    <t>Dönmez</t>
  </si>
  <si>
    <t>Erva</t>
  </si>
  <si>
    <t>Bora Colin</t>
  </si>
  <si>
    <t>Gökpınar</t>
  </si>
  <si>
    <t>Eslem Zeynep</t>
  </si>
  <si>
    <t>Derleyen</t>
  </si>
  <si>
    <t>Kalite ve Verimlilik Kulübü</t>
  </si>
  <si>
    <t>Sadi Emirhan</t>
  </si>
  <si>
    <t>Sümeyra</t>
  </si>
  <si>
    <t>Çukurova Üniversitesi</t>
  </si>
  <si>
    <t>Osmaniye Korkut Ata Üniversitesi</t>
  </si>
  <si>
    <t>Ebrar</t>
  </si>
  <si>
    <t>Çıvgın</t>
  </si>
  <si>
    <t>Özlem</t>
  </si>
  <si>
    <t>Tuğra</t>
  </si>
  <si>
    <t>Tongur</t>
  </si>
  <si>
    <t>Elif Hüsnagül</t>
  </si>
  <si>
    <t>Enez</t>
  </si>
  <si>
    <t>Dicle Üniversitesi</t>
  </si>
  <si>
    <t>Göksu</t>
  </si>
  <si>
    <t>Havva</t>
  </si>
  <si>
    <t>Karakoç</t>
  </si>
  <si>
    <t>.</t>
  </si>
  <si>
    <t>Ayşe</t>
  </si>
  <si>
    <t>Öykü</t>
  </si>
  <si>
    <t>Türkiye Eğitim Gönüllüleri Vakfı</t>
  </si>
  <si>
    <t>Emrehan</t>
  </si>
  <si>
    <t>Soner</t>
  </si>
  <si>
    <t>Hacer</t>
  </si>
  <si>
    <t>Alkammas</t>
  </si>
  <si>
    <t>Sema</t>
  </si>
  <si>
    <t>Rabia Nur</t>
  </si>
  <si>
    <t>Özşık</t>
  </si>
  <si>
    <t>Ayten</t>
  </si>
  <si>
    <t>Esmanur</t>
  </si>
  <si>
    <t>Zehra</t>
  </si>
  <si>
    <t>Girişimci liderler topluluğu</t>
  </si>
  <si>
    <t>Üye</t>
  </si>
  <si>
    <t>TOBB Ekonomi ve Teknoloji Üniversitesi</t>
  </si>
  <si>
    <t>Fırat Üniversitesi</t>
  </si>
  <si>
    <t>Hicret</t>
  </si>
  <si>
    <t>İnönü Üniversitesi</t>
  </si>
  <si>
    <t>tutku</t>
  </si>
  <si>
    <t>Proje Yönetimi</t>
  </si>
  <si>
    <t>Galatasaray Üniversitesi</t>
  </si>
  <si>
    <t>Kastamonu Üniversitesi</t>
  </si>
  <si>
    <t>Proje yönetimi</t>
  </si>
  <si>
    <t>Gökçe Nur</t>
  </si>
  <si>
    <t>Emin</t>
  </si>
  <si>
    <t>Nilsu</t>
  </si>
  <si>
    <t>Ekmen</t>
  </si>
  <si>
    <t>Üsküdar Üniversitesi</t>
  </si>
  <si>
    <t>Tosun</t>
  </si>
  <si>
    <t>Gezertaşar</t>
  </si>
  <si>
    <t>proje yönetimi</t>
  </si>
  <si>
    <t>Özer</t>
  </si>
  <si>
    <t>Sosyal medya</t>
  </si>
  <si>
    <t>Sabriye Betül</t>
  </si>
  <si>
    <t>Mehmet Emin</t>
  </si>
  <si>
    <t>mezun</t>
  </si>
  <si>
    <t>Merhaba, eğitime sadece mezun olmamış, üniversite öğrencisi olan adayların katılımı kabul edilmektedir. Mezuniyetiniz bulunduğu için başvurunuz değerlendirmeye alınmamıştır.</t>
  </si>
  <si>
    <t>Gülcan</t>
  </si>
  <si>
    <t>Parlamış</t>
  </si>
  <si>
    <t>Konya Teknik Üniversitesi</t>
  </si>
  <si>
    <t>Habitat Derneği</t>
  </si>
  <si>
    <t>Akdeniz Üniversitesi</t>
  </si>
  <si>
    <t>GÖNÜLAL</t>
  </si>
  <si>
    <t>Meliha</t>
  </si>
  <si>
    <t>Topkara</t>
  </si>
  <si>
    <r>
      <t>Geçmişte aktif şekilde görev aldığı bir ekip var mı? (</t>
    </r>
    <r>
      <rPr>
        <b/>
        <sz val="10"/>
        <color rgb="FFFF0000"/>
        <rFont val="Arial"/>
        <family val="2"/>
        <charset val="162"/>
      </rPr>
      <t>10</t>
    </r>
    <r>
      <rPr>
        <b/>
        <sz val="10"/>
        <color theme="1"/>
        <rFont val="Arial"/>
        <family val="2"/>
        <charset val="162"/>
      </rPr>
      <t>)</t>
    </r>
  </si>
  <si>
    <t>Başvuran Kişi</t>
  </si>
  <si>
    <t>Aday Numarası</t>
  </si>
  <si>
    <t>Ali Altıner</t>
  </si>
  <si>
    <t>Kabul</t>
  </si>
  <si>
    <t>Tebrik ederiz. Başvuru süreciniz olumlu sonuçlanmıştır. Mülakat aşaması için size ileryelen günlerde gönderilen takvim üzerinden randevu alabilirsiniz.</t>
  </si>
  <si>
    <t>Ali</t>
  </si>
  <si>
    <t>Altıner</t>
  </si>
  <si>
    <t>Dilay Bulut</t>
  </si>
  <si>
    <t>544 334 40 26</t>
  </si>
  <si>
    <t>4.</t>
  </si>
  <si>
    <t>Ondokuz Mayıs Üniversitesi Sosyoloji Topluluğu
Sosyal İklim Derneği
NDI
Toplum Gönüllüleri Vakfı</t>
  </si>
  <si>
    <t>Ondokuz Mayıs Üniversitesi Sosyoloji Topluluğu, sosyoloji alanında sosyal ve akademik etkinlikler yaparak gelişimi ve sosyalleşmeyi hedeflemektedir.
Görevim: 3 yıldır aktif olarak başkanlığında görev alıyorum.
Sosyal İklim Derneği ve NDI tarafından yürütülen Gençliğin Yüzleri projesinde kolaylaştırıcı ve eğitmenim. Bu projenin amaçları gençlerin sorunlarını görünür kılmak ve karar alıcılara doğrudan iletme fırsatı bulmaktır. 
Toplum Gönüllüleri Vakfı, toplumun her kesimine hitap eden etkinlikler düzenler. İyileştirme, yardım, farkındalık gibi gönüllülük faaliyetlerinde bulunur. Ben de TOG'da toplum gönüllüsüyüm.</t>
  </si>
  <si>
    <t>4.hafta: "Sosyal Etki Odaklı Liderlik"
Sosyal Etki Odaklı Liderlik, özellikle okuduğum bölümlerle, ilgi alanlarımla ve yeteneklerimle doğrudan ilişkili. Sosyal değişim, etki ve fayda gibi kavramların esas alınması ve bunun için projelerde ve kampanyalarda nasıl bir yol izlememiz gerektiğini öğrenecek olmak beni çok heyecanlandırıyor. Ayrıca yine, marka değeri yaratmak konusu da ilgimi çekiyor.</t>
  </si>
  <si>
    <t>Programda da sıkça yer aldığı gibi, kendime katmak istediğim kazanım öncelikle tabiki iyi yönetişim. İyi yönetişimi kazanırken, ekip çalışmasının, stratejinin ve planlamanın öneminin farkına varmak, bunların nasıl yapılacağını, yaparken nelere dikkat edilmesi gerektiğini, avantajlarını-dezavantajlarını ve bununla ilgili bilmediğim her şeyi tüm yönleriyle öğrenmek istiyorum. Birbirinden değerli kişilerle biraraya gelerek hem bu alandan katkı almak hem de bu alana katkı sağlamak benim temel motivasyonum.</t>
  </si>
  <si>
    <t>Bulunduğum STK'lar, dernekler, topluluklar ve vakıflar : Yüz yüze iletişim.
Önceki sorularda da bahsettiğim gibi, çeşitli sivil toplum kuruluşlarında aktif olarak görev alıyorum. Her haftamın büyük çoğunluğunu buralar oluşturuyor. Çeşitli etkinliklerde bulunuyor, sosyal sermayemi geliştiriyor ve net-work elde ediyorum. Dolayısıyla hedef kitlem öğrenciler ve bu bilgileri ilgilendirenler olacaktır. Anlaşılacağı gibi, edindiğim bilgileri yaygınlaştırmak için zorlanacağımı düşünmüyor, hedef kitleme ulaşma aşamasında bu etkinlikleri kullanmayı düşünüyorum.</t>
  </si>
  <si>
    <t>Sinem Özyürek</t>
  </si>
  <si>
    <t>Özyürek</t>
  </si>
  <si>
    <t>Karadeniz Ukraynalılar Derneği</t>
  </si>
  <si>
    <t>Ukraynadan savaş nedeniyle Türkiyeye göç eden mültecilerin iyilik hallerinin ve topluma entegrasyonlarının artırılması amacıyla UNİCEF ile birlikte düzenlenen bir projede görev aldım. Raporlama ve veri girişi kısmında rol oynadım. Gönüllü olarak edindiğim bu ilk görevde zorlukların yanı sıra güzel deneyimler edindim.</t>
  </si>
  <si>
    <t>Tüm haftaların birbiriyle ayrılamaz bir bütün içerisinde olan değerli yargılar olduğunu düşünmekteyim. ''Yol haritası çizmek'' bana göre her şeyin başlangıcı. Şu an burada olmamın bir sebebi de bu, kendi yolumu çizmek için buradayım.</t>
  </si>
  <si>
    <t>Açık ve net olarak : Deneyim elde etmek istiyorum. Her zaman duyduğum o başarısızlık iç sesinin dış dünyanın bir yankısı olduğunu, bunun ben değil şimdi yaratacağım, ortaya çıkaracağım o kişinin ''ben'' olduğunu görmek, göstermek istiyorum. Kendi içimde yarattığım önyargılarımı kırmak istiyorum. Görev aldığım ilk proje benim için zorluklarla dolu olmasına karşın, çoğunlukla ''neden olmasın?'' diyebildiğim bir projeydi. Her adım attığımda önümde beliren deneyimsiz olmanın verdiği negatif etkiyi kırmak istiyorum. Eğitimlerin güzel ve kaliteli bir çok yanısıra, sizi deneyim ile yoğururken bir yandan da size analitik düşünmeyi, değer yargılarınızı nasıl projenizi başarıya ulaştırırken kullanabileceğinizi göstermesidir bana göre. Teknik bilgilerin yanında soft skill dediğimiz yeteneklerin de ortak projelerle, deneyimlerle geliştirilebileceğine inanıyorum.</t>
  </si>
  <si>
    <t>Öncelikle çevrem ile başlardım. İlgiyle dinlemeyi seven, benim gibi mentorluk aramış aramış ancak yolunu çizememiş bireyler önceliğim olurdu. Kişilik olarak öğrendiğim bilgileri paylaşmayı seven bir mizaca sahibim. İnsanların bir amaç ve ideal doğrultusunda ilerlemelerine saygı duyduğum gibi özellikle öğrenmeye ve gelişmeye iistekli olmalarına da hayranlık duyuyorum. Öğrendiklerimi aktarırken eğitim alabilecekleri platformları onlara tanıtır, nerelerden destek alabileceklerini de onlarla tartışırdım.</t>
  </si>
  <si>
    <t>Kübra Akbolat</t>
  </si>
  <si>
    <t>Akbolat</t>
  </si>
  <si>
    <t>537 832 71 62</t>
  </si>
  <si>
    <t>Add Bilişim ve Yazılım Teknolojileri Şirketi (locomar.com), kurumsal site tasarımı, e-ticaret sitesi tasarımı, kurumsal kimlik, mail hizmeti, içerik, SEO ve anahtar kelime çalışması, Instagram, Twitter, Facebook ve Google Adwords reklamları, marka tescili gibi birçok hizmet sunmayı hedeflemektedir. Pazarlama departmanında stajyer ve İş Geliştirme Asistanı olarak uzaktan çalışıyorum. Dijital pazarlama, satış faaliyetleri ve yöneticinin bildirdiği işleri yerine getirmekle görevli olan bir ekibin parçasıyım.</t>
  </si>
  <si>
    <t>Eksi 25 Derneği'nin 2022'deki Gençlik Programı katılımcısıydım ve çocuk köyleri için atölye tasarımcısı görevi aldım. Üniversitemin Uluslararası İlişkiler Kulübü'ne üyeyim.</t>
  </si>
  <si>
    <t>Eksi 25 Derneği'ndeki amacımız çocuk hakları üzerine eğitim alarak dezavantajlı çocukları da önceleyen Eskişehir ve Kütahya'daki çocuk köyleri projelerine atölye tasarımcısı olarak katılmaktı.</t>
  </si>
  <si>
    <t>4. Hafta'daki Sosyal Etki Odaklı Liderlik konusu oldukça ilgi çekici. Uzun soluklu bir marka değeri yaratma ve sosyal etki / fayda yaratma konusunda nasıl stratejilerinin uygulanması gerektiğini merak ediyorum.</t>
  </si>
  <si>
    <t>İyi yönetişimi, alacağım derslerin yanında bu alandaki profesyonel insanlarla kuracağım etkileşimle öğrenmek ve mesleki hayatımda kullanabilecek kadar gelişmek isterim. BM Sürdürülebilir Kalkınma Hedeflerini göz önünde bulundurarak grup halinde hazırlayacağımız projemizi gerçekleştirerek bir başarıya ulaşmamızı beklemekteyim. Ortak bir değer döngüsü yaratma, bir felsefe ve yol haritası oluşturma yöntemlerini öğrenerek bunları çalışmalarımızda kullanabilecek noktaya gelmek istiyorum.</t>
  </si>
  <si>
    <t>En önemli hedef kitle gençler, özellikle üniversite öğrencileridir. Gençlik Ağı içerisinde projeler tasarlamak ve yönetişim, girişim uygulamalarını tanıtmak için görev almak isterim.</t>
  </si>
  <si>
    <t>Salih Saklı</t>
  </si>
  <si>
    <t>Saklı</t>
  </si>
  <si>
    <t>2,sınıf</t>
  </si>
  <si>
    <t>Marmara Üniversitesi İnsan Kaynakları Kulübü</t>
  </si>
  <si>
    <t>Okulumuzun bir kulübü olan Marmara İKY kulübü okulumuzda çeşitli etkinlikler ve seminerler düzenleyerek öğrencilerin kariyer gelişimine faydalı olmaya çalışır. Çeşitli zirvelerde insan kaynakları, girişimcilik ve iş hayatı alanlarına yönelik konukları davet ederek öğrencileri bilgilendirmeyi amaçlar. Ben de bu düzenlenen zirvelerin organizasyon süreçlerinde, konuk bulma süreçlerinde ve sponsorluk süreçlerinde kulübe ekip arkadaşlarımla beraber destek olmaktayım.</t>
  </si>
  <si>
    <t>YÖN101 Eğitimi'nin ilk haftası olan 'Yönetişim Nedir' konusu benim ilgimi çeken ilk konu oldu. Çünkü yönetişim kavramına daha önce pek aşina değildim ve bu kavramı öğrenmek,anlamak için ilk hafta heyecan verici gözüküyor. Bu ilk haftada yönetişim kavramının derinliklerine inerek, iyi bir yönetişimin neden önemli olduğunu kavrayabilmek önemli bir adım olacak. Ayrıca, yönetişimin temel prensiplerini öğrenmek, fikir sahibi olmak ilerleyen haftalarda öğreneceğim bilgiler için de temel oluşturacak. Yönetim ve yönetişim kavramlarının farklarını detaylıca öğrenebilme fırsatı bulacağım bu haftanın oldukça verimli geçeceğine inanıyorum.</t>
  </si>
  <si>
    <t>Öncelikle bu eğitim sayesinde yönetişim kavramını daha iyi anlamak ve yönetişim ilkelerini derinlemesine öğrenmek istiyorum. Yönetişim temellerini öğrenmenin kariyer sürecimde lider olarak daha bilinçli ve etkili şekilde hareket etmemi sağlayacağına inanıyorum. İyi bir yönetişim için ise sorumluluk ve güvenilirlik kavramları doğrultusunda hareket etmenin önemini bu eğitimle beraber daha iyi kavrayabileceğim. Bu eğitimle beraber herhangi bir toplulukta liderlik yapma fırsatı bulduğumda sorunların üstesinden daha kolay gelmemi sağlayacak ilkeleri öğrenmek benim için oldukça heyecan verici. Aynı zamanda hedef belirleme konusunda yaşadığım zorlukların üstesinden gelmek, stratejik düşünme konusunda kendimi geliştirmek için bu eğitimde yer alabilmek istiyorum. Süreçleri, organizasyonları ve projeleri verimli bir şekilde yönetmek için eğitim almak ve bu kazanımları elde etmek benim için faydalı olacak. Bu eğitim ile liderlik becerilerimi geliştirmek ve elde ettiğim kazanımlarla yönetişimin ilkelerini yaşantımda da uygulayabilmek istiyorum.</t>
  </si>
  <si>
    <t>Eğitim sürecinde edineceğim bilgileri yaygınlaştırmak için öncelikli hedef kitlem, gençler olacak. Gençlerin yönetişim konusundaki bilincini artırmayı, bu kavramın önemini vurgulamayı, bu eğitimde öğrendiklerimi aktarmayı hedefliyorum. Yönetişim konusunda edindiğim bilgileri ve deneyimleri bloglar aracılığıyla yazılı şekilde aktararak gençleri haberdar etmek, bu bilgileri yaygınlaştırmak istiyorum. Aynı zamanda, sosyal medya aracılığı ile de öğrendiklerimi paylaşmayı hedefliyorum. Bilgilendirici içerikler, videolar ve postlar aracılığıyla gençlere bu kavram hakkında seslenmeyi planlıyorum.</t>
  </si>
  <si>
    <t>Önder Ömer Çobanoğlu</t>
  </si>
  <si>
    <t>Önder Ömer</t>
  </si>
  <si>
    <t>Çobanoğlu</t>
  </si>
  <si>
    <t>Akra Hotel de 251 jazz clup de servis görevlisi olarak çalışıyorum. Üniversitenin 1. sınıfında başladığım bu otelde Antalya'nın jazz müzik ve bar kültürünü arttırmaya katkıda bulunuyor, otelcilik sektöründe de deneyim sahibi oluyorum. Alkoller hakkında daha geniş ve kapsamlı bilgi sahibiyim.</t>
  </si>
  <si>
    <t>POYD (Profesyonel Otel Yöneticileri Derneği) , İklim Öncüleri</t>
  </si>
  <si>
    <t>Profesyonel Otel Yöneticileri Derneğinin amacı otel yoneticilerini Turizmcileri bir araya toplamak ve birlikte daha iyiye ulaşmaya katkı sağlamak. Aylık düzenlenen farklı otellerdeki öğle yemeği etkinliklerinin organizasyonunda aktif olarak çalışıyorum (Organizasyon düzeni, Otel yöneticileriyle birebir iletişim vb.) 
İklim Öncüleri: Etkinlik ve organizasyon biriminde görev alıyorum. Toplumun sorunlarına daha duyarlı olmasını sağlamak ve daha bilinçli bir gelecek oluşturmak için çalışıyoruz.</t>
  </si>
  <si>
    <t>Gönüllülük ve yönetişim konu başlığı daha çok ilgimi çekiyor çünkü günümüzdeki bir çok problemi yönetişimi yapamayan ve buna gönüllü de olmayan insanlardan dolayı yaşıyoruz. Gönüllülüklerde birlikte yönetişim yaptığımız zaman çıkabilecek mükemmel fikirleri ve gelişimi çok önemli bulduğum için gönüllük ve yönetişim daha çok ilgimi çekiyor.</t>
  </si>
  <si>
    <t>Daha iyi bir network ağının yanı sıra eğitimlerde geçireceğim kaliteli vakitler benim için kazanımdır. Proje yönetimi, sosyal etki odaklı liderlik derslerinden edineceğimiz çıkarımlarla eğitimi aldığım arkadaşlarla çok daha fazla değer yaratmak birlikte daha iyisini başarmak benim için bir ekip çalışması kazanımıdır.</t>
  </si>
  <si>
    <t>Hedef kitlem daha çok Turizm kitleleri ve öğrenciler olacaktır. Hedef kitleme ulaşmada Turizmcilerin toplantıları, farklı etkinliklerdeki sosyal ortamları kullanarak bir yol izlemeyi düşünüyorum.</t>
  </si>
  <si>
    <t>Ahmet İhsan Yıldırım</t>
  </si>
  <si>
    <t>Ahmet İhsan</t>
  </si>
  <si>
    <t>AIESEC şirketin de marketing takımında çalışmaktayım.Bu biraz daha gönüllü çalışma olarak geçebilir aslında.</t>
  </si>
  <si>
    <t>İstanbul Üniversitesi Sorumlu Liderleri Kulübü,İstanbul Üniversitesi Mezunlar Derneği,İnsan izi derneği,AIESEC</t>
  </si>
  <si>
    <t xml:space="preserve">Sorumlu liderler kulübü=Lider olmak isteyen kişilerde olması gereken yetkinliklere göre etkinlikler projeler düzenlemekti.Yönetim kurulu üyesiyim burada.Önceden proje ekibindeydim.Yapılacak projeleri,yapılacak yeri, gelecek kişileri ve tarihleri gibi şeyleri planlama ve somuta dökmekti amacımız.
</t>
  </si>
  <si>
    <t>Proje yönetimi başlığı en çok ilgimi çeken kısım çünkü hem şuan ki hayatım da hem de sonraki hayatımda ki süreçler de kariyer hedeflerim doğrultusun da beni geliştireceğini düşünüyor ve bunları bulunduğum kulüpte,şirketlerde uygulayabileceğimi düşünüyorum</t>
  </si>
  <si>
    <t>Bu projenin kendimi tanımam da kendimi geliştirebilmem de önemli bir katkısının olacağını düşünüyorum.İlerde ilerlemek istediğim gibi liderlik anlamında gerçekten ekibimdeki kişileri de etkilemek,hem onlar için hem kendim hem de bulunduğumuz şirket için doğru ve yararlı şeyler yapmam açısından önemli kazanımlar kazanacağımı düşünüyorum</t>
  </si>
  <si>
    <t>Kulüpler de aktif rol almamın nedenlerinden biri de aslında bu.Benim bildiğim bazı etkinlikler projeler düzenleyen sizler gibi kuruluşlar topluluklar var bunlardan insanların çok fazla haberi olmuyor yada araştırmıyorlar fakat ben gördüğüm de bunları kulübümüzün wp gruplarında,çevremdeki insanlarla paylaşıyorum.İlerde de kendimi tam olarak geliştirdiğimi düşündüğüm bir süreçte insanlara fayda sağlayabileceğim bir sosyal medya sayfası açıp orada insanlara faydası olacak bilgileri paylaşmak istiyorum</t>
  </si>
  <si>
    <t>ahmet</t>
  </si>
  <si>
    <t>bilgili</t>
  </si>
  <si>
    <t>Sosyal Ekonomik Kültürel Kalkınmayı Destekleme Derneği</t>
  </si>
  <si>
    <t>Sosyal Ekonomik Kültürel Kalkınmayı Destekleme Derneği'nde Asistan Organizatör olarak görev almaktayım. Derneğin amacı Kalkınmaya ve halkı bilinçlendirmeye yönelik programlar düzenlemektir. Genel itibarıyla halka açık bilinçlendirme eğitimlerinde görevimi sürdürüyorum.</t>
  </si>
  <si>
    <t>Liderlik haftasının bana uygun olacağını zannediyorum. Ekip yönetimi, Proje liderliği gibi vasıfları öğrenmek istiyorum.</t>
  </si>
  <si>
    <t>Alanında uzman değerli kişilerden tecrübeleri doğrultusunda mentörlük desteği almak ve işin teorik kısmını akademik biçimde sindirmek istiyorum.</t>
  </si>
  <si>
    <t>Öncelikle üniversiteli gençler olacaktır. Avrupa Birliği projeleri, yerel projeler ve öğrenci topluluklarıyla çalışmaktayım burada alakalı kişilerle edinimlerimi paylaşacağım.</t>
  </si>
  <si>
    <t>Ali Hakkı Aydın</t>
  </si>
  <si>
    <t>Ali Hakkı</t>
  </si>
  <si>
    <t>TUBITAK - 1001 Bilimsel Araştırma Projesi - 36 Aylık bir projede lisans araştırmacısı olarak Türkçe dilinin yapay zekaya öğretilmesi konusunda yardımcı oluyorum</t>
  </si>
  <si>
    <t>Galatasaray Üniversitesi Google Developer Students Club
Galatasaray Sportif Faaliyetler Kulübü
Boğaziçi Eğitim ve Gençlik Derneği
Bebek Lions Kulübü</t>
  </si>
  <si>
    <t xml:space="preserve">Galatasaray Üniversitesi Google Developer Students Club'da başkan yardımcılığı yapıyorum. Bu kulüpte google teknolojileri ve yazılım üzerine eğitim ve etkinlikler düzenliyoruz.
Galatasaray Sportif Faaliyetler Kulübün'de buz pateni sporu üzerine öğrencilere eğitim veriyorum
</t>
  </si>
  <si>
    <t>En çok merak ettiğim hafta kesinlikle 5.hafta. Felsefe ve yönünü belirlemek adı altındaki eğtiimle birlikte, daha soyut açıdan bakarak YÖNümü nasıl çizebilirim buna dair daha detaylı bir perspektif kazanmayı umuyorum..</t>
  </si>
  <si>
    <t>YÖN101 eğitimi ile birlikte yönetim, kariyer ve liderlik alanlarında esansiyel beceriler kazanmayı umuyorum. 8 Hafta gibi bir sürede kariyer yolumu nasıl belirleyebilirim ve bu yolculukta nelere dikkat edip kendimi nasıl geliştirebileceğime dair bilgiler edinmeyi umuyorum.</t>
  </si>
  <si>
    <t>Hedef kitlem özelikkle üniversiteyi yeni kazanmış gençler. YKS gibi yorucu bir sınavın ardından hayatın artık bir sınavdan ibaret olmadığını görmeleriyle birlikte boşluğa düşeceklerinden dolayı bu boşluğu düşmelerini engellemenin en iyi yolu kesinlikle üniversite ve devamı için bir YÖN tayin etmek olacaktır. Bu eğitimden edindiğim bilgileri onlara aktararak böyle bir yol izlemeyi planlıyorum.</t>
  </si>
  <si>
    <t>Mehmet Ali Çakır</t>
  </si>
  <si>
    <t>Mehmet Ali</t>
  </si>
  <si>
    <t>2021 Haziran</t>
  </si>
  <si>
    <t>Zorlu PSM Bilgi Teknolojileri Uzmanı</t>
  </si>
  <si>
    <t>Bilgisayar Mühendisleri Dayanışma ve Yardımlaşma Derneği</t>
  </si>
  <si>
    <t>Bilgisayar Mühendisi be benzer mühendislerin kariyer süreçlerinde yardıma ihtiyacı olduğu anlarda destek sağlayacak yapıyı oluşturup muhafaza etmek.</t>
  </si>
  <si>
    <t>Proje Yönetimi konusu, özellikle yazılım projelerinin süreçlerinin ilerletilmesiyle ilgileniyorum ve bu konu beni diğerlerinden daha çok cezbetti.</t>
  </si>
  <si>
    <t>Yönetim ve liderlik kabiliyetlerimi geliştirerek üniversite dönemimde yaptığım başkanlıklara ek olarak beni iş hayatında da stratejik ve paydaş yönetimi açısında geliştirecek bir eğitim sunulmakta.</t>
  </si>
  <si>
    <t>Geçtiğimiz sene başladıktan sonra her hafta makale yazmıştım. Bu sene için de çeşitli planlarım var orada bahsederek yaygınlaşabileceğini düşünüyorum.</t>
  </si>
  <si>
    <t>Elif Su Uğurlubaylar</t>
  </si>
  <si>
    <t>Elif Su</t>
  </si>
  <si>
    <t>Uğurlubaylar</t>
  </si>
  <si>
    <t>İstanbul Aydın Üniversitesi Ar-GE klübü aktif üyesiyim. Sponsorluk departmanında etkinliklerimiz için firmalarla görüşmeler yapıyorum.
İstanbul Aydın Üniversitesi İEEE kulübü aktif üyesiyim. Etkinlik departmanında, kulübülüz için etkinlikler düzenliyorum.
Boş vakitlerimde fuarlarda karşılamak hostesliği yapıyorum.
THY Spor Kulübü profesyonel voleybol oyuncusuyum. Kulübümü müsabakalarda temsil ettim.</t>
  </si>
  <si>
    <t>İstanbul Aydın Üniversitesi Ar-GE kulübü
İstanbul Aydın Üniversitesi İEEE kulübü 
THY SPOR KULÜBÜ</t>
  </si>
  <si>
    <t>YÖN101 Eğitimi'ndeki "Proje Yönetimi" haftası ilgimi çekiyor. Bu konu, iş hayatında başarı için temel bir beceri olan planlama, organizasyon ve risk yönetimini kapsar. Çevik yönetim ve kanvas model gibi modern yaklaşımları öğrenmek, gerçek dünya projelerinde başarılı olmayı öğretir. Ayrıca, stratejik düşünme yeteneğini geliştirmek için de önemlidir. Bu hafta, iş dünyasında etkili olmak için gereken pratik bilgi ve becerileri sağlayacak.</t>
  </si>
  <si>
    <t>YÖN101 eğitimiyle gönüllülük, proje yönetimi, stratejik planlama, organizasyon yapısı ve değer yaratma süreci gibi konularda derinlemesine anlayış kazanmayı ve sosyal etki odaklı liderlik becerilerimi geliştirmeyi hedefliyorum. Bu eğitimde, gönüllülük motivasyonunu tartışacak, projelerin yönetilmesini öğrenecek ve stratejik düşünme yeteneğimi geliştireceğim. Bu sayede, iş dünyasında etkili bir lider olma yolunda adımlar atmış olacağım.</t>
  </si>
  <si>
    <t>Üniversite öğrencisi olarak, eğitim sürecinde edindiğim bilgileri paylaşmak için genellikle hem öğrenci topluluğuna hem de genel olarak ilgilenen herkese ulaşmayı hedeflerim. Bu amacı gerçekleştirmek için sosyal medya platformlarından yararlanırım, öğrenci gruplarında konuları tartışırım ve blog veya YouTube kanalı gibi dijital platformlarda içerikler paylaşırım. Ayrıca, üniversite etkinlikleri veya konferanslar gibi fiziksel ortamlarda da bilgi paylaşımı ve etkileşim sağlayarak hedef kitleme ulaşmayı amaçlarım.</t>
  </si>
  <si>
    <t>İsmihan Sülük</t>
  </si>
  <si>
    <t>İsmihan</t>
  </si>
  <si>
    <t>Bilecik Şeyh Edebali Üniversitesi</t>
  </si>
  <si>
    <t>Yeşilay lösev tog pay lets do it</t>
  </si>
  <si>
    <t>Lösev ;lösemili ve kan hastası çocukların, sağlık ve eğitim başta olmak üzere her türlü ihtiyaçlarının sağlanmasına yardımcı olmak, bunun yanı sıra, kalıtsal ve edinsel kan hastalıkları konusunda ulusal düzeyde tedavi, eğitim ve araştırma kurumları kurmak ve işletmektir.Başkan yardımcılığı yapıyorum . Toplantıları organize ediyorum toplantı raporu tutuyorum.Yeni gelen gönüllüler ile iletişim kuruyorum.
Tog;Gençlerin kişisel gelişimlerine katkı sağlamayı amaç edinen TOG, gençlerin toplumsal ve çevresel sorunlara çözüm üretecek potansiyelleri ve enerjileri olduğuna inanır. Potansiyelleri fark edilip yetenekleri ve enerjileri doğru yönde desteklenen gençlerin toplumu iyileştireceğini bilir ve gençliğin gücüne güvenir.koordinatörlük yapıyorum toplantı belirleyip toplantı yapıyorum bu toplantı çerçevesinde etkinlik planlıyoruz proje planlıyoruz harekete geçiriyoruz . Alabileceğimiz eğitimleri planlayarak onu alıyoruz. Planlama aşamasında yönlendirme yapıyorum.
Yeşilay;bağımlılık doğurucu risk faktörlerine karşı insan sağlığının korunması ve insan onuruna saygı duyulmasının sağlanmasıdır. 
Komisyon başkanlığı yapıyorum toplantı belirleyip toplantı yapıyorum bu toplantı çerçevesinde etkinlik planlıyoruz proje planlıyoruz harekete geçiriyoruz . Alabileceğimiz eğitimleri planlayarak onu alıyoruz . Planlama aşamasında yönlendirme yapıyorum.
Lets do it;çevre alanında sivil toplum faaliyetlerinin etkinleştirilmesi ve geliştirilmesini sağlamak, bu konuda çalışma yapan kişi ve kuruluşlara destek vermek. 
Şuan eğitim alıyorum sonrasında eğitim vereceğim.</t>
  </si>
  <si>
    <t>Proje yönetimi başlığı oldukça ilgimi çekmektedir.Çünkü şuan proje fikirlerim mevcut ama daha önce böyle bir süreç içerisinde olmadığım için ilerleme noktasında duraklıyorum eğer bu eğitimi alabilirsem planladığım projelerimi ilerletme noktasında bilgi beceri ve deneyime sahip olabilirim</t>
  </si>
  <si>
    <t>Şuan Yeşilay da komisyon başkanlığı yapmaktayım ama bu süreç içerisinde gerek yönetim gerek etkinlik ve proje bağlamında ilerleme noktasında takılıyorum.Bu eğitimle birlikte iyi bir yönetimin nasıl yapılacağını bu süreç içerisinde organizasyonun nasıl yapıldığı bununla beraber entegre sürecinde neler yapılabilir nasıl bir tutum sergilnebilir bunların bilgisini edindiğim takdirde aktif olarak STK sürecimi ileteceğimi düşünüyorum.</t>
  </si>
  <si>
    <t>Akranlarım yani üniversite öğrencileri .Hedef kitleye ulaşma yolum ise şuan aktif olarak ilerlettiğim STK'lar aracılığıyla onlara görmüş olduğum eğitimleri aktararak daha sağlam bir ilerleme kaydeceğimi düşünüyorum.</t>
  </si>
  <si>
    <t>GÜLBAŞ</t>
  </si>
  <si>
    <t>3. SINIF</t>
  </si>
  <si>
    <t>ETİK Oyuncuları</t>
  </si>
  <si>
    <t>Kollektif bir tiyatro topluluğu- Temel amaç yeni katılan öğrencilere tiyatro bilgisi ve kültürünü aşılayarak onları sahneye hazırlamak- Kostüm ve Işık-Ses birimlerinde görev aldım.</t>
  </si>
  <si>
    <t>6. haftada yer alan 'Nasıl çalışacağını belirlemek' başlığı en çok dikkatimi çeken başlık oldu. Çünkü bu konu başlığı altında bir kurumun nasıl oluşturulacağını, temel hedef ve stratejilerinin ne olduğunu, kısacası kurumun kendisini ortaya çıkarmayı öğreniyoruz.</t>
  </si>
  <si>
    <t>Öncelikle Yönetişim'in ne olduğunu tam olarak kavramak ve öğrenmek, sonrasında Argüden Yönetişim Akademisi'nde hangi gönüllülük faaliyetlerinin ve projelerinin yapıldığını görerek bu topluluğun misyon ve vizyonunu daha iyi anlamak. 
102 kısmında işin yavaş yavaş içine girmeye başlayarak proje nasıl yapılır, bunun sosyal etkisi nasıl gözlemlenir, bir kurumun vizyonu/değer girdi-çıktısı nasıl ortaya konur gibi konuları hem öğrenerek hem de deneyimleyerek kazanım elde edebileceğimi düşünüyorum.</t>
  </si>
  <si>
    <t>KampüsteNeVar internet sitesinde bazı zamanlar blog yazmaktayım ve benim gibi çeşitli üniversitelerde öğrenci olan gençleri bilgilendirme olanağına sahibim.</t>
  </si>
  <si>
    <t>Büşra Ünsal</t>
  </si>
  <si>
    <t>Ünsal</t>
  </si>
  <si>
    <t>541 412 77 72</t>
  </si>
  <si>
    <t xml:space="preserve">TOG VAKFI- Öğrencim Olur Musun?Akademi projesi
Altı Üstü Psikoloji 
LÖSEV FAYDA Topluluğu-Mersin Üniversitesi 
EFPSA-Mind The Mind Projesi
</t>
  </si>
  <si>
    <t>Öğrencim Olur Musun? Akademi projesi eğitimde fırsat eşitliğini sağlamak için ilkokul ve ortaokul öğrencilerine haftada 1 saat okul derslerine destek birebir eğitim vermeyi amaçlıyor. Rehberlik branşında eğitmen olmakla birlikte proje sorumlusu olarak da yer alıyorum. Rehberlik dersi veren eğitmenlerimizin takibini ve faaliyet raporunu haftalık olarak iletişim ekibine iletiyorum.
Altı Üstü Psikoloji topluluğu psikoloji bilimine dair bilgi ve uygulamaların ülkemizde etik ilkelere ve bilimsel verilere uygun biçimde tanıtılmasını amaçlıyor.2023 yılının Haziran ayından beri Mersin Üniversitesi temsilcisi olarak sorumluluk alıyorum. 
LÖSEV Fayda Toplulukları üniversitelerde LÖSEV'in tanıtımını ve öğrencilerin gönüllü katılımını sağlamayı amaçlıyor. Ben 2022-2023 öğretim döneminde Mersin Üniversitesi'ndeki toplulukta yönetim kurulu üyesi olarak yer aldım. 
EFPSA Avrupa Psikoloji Öğrencileri Birliği'nde Mind The Mind 10.Dalga-Damgalama projesi kapsamında gönüllüyüm. 13-18 yaş aralığındaki çocuklara ergen intiharlarına yönelik damgalama konusunda yüz yüze seminer düzenleyip farkındalık yaratarak damgalamanın önüne geçmeyi amaçlıyorum.</t>
  </si>
  <si>
    <t>En çok 3 konu başlığı dikkatimi çekse de Değer Yaratma Döngüsü-8.Hafta diye yanıtlayabilirim. Başlık sürdürülebilirliği sağlamanın önemini çağrıştırıyor. Entegre raporlama döngüsü, teknik içerikli olması açısından gelişime açık yönüme hitap ediyor. Raporlamada finansal ögeler ile sosyal faktörlerin nasıl analiz edilip kullanılacağını merak ediyorum.Verileri işlerken nelere odaklanmak gerekiyor,benim öğrenmem gereken finans bilgisi minimum ne olmalı,sosyal faktörler hangi alt başlıklarla öne çıkıyor gibi sorularım var.Bu eğitimden öğreneceğim bilgiler ileri öğrenmelerim için bir pusula olacaktır.</t>
  </si>
  <si>
    <t xml:space="preserve">Liderlik becerilerini geliştirmek için son zamanlarda pek çok fırsat bulunsa da işleyişi ve sonuçlandırılması bakımından YÖN101 diğerlerinden ayrılıyor.Süreç boyunca yepyeni bir ekiple yepyeni bir proje üzerinde çalışmak,kısa bir zaman içinde bunu sonuçlandırmayı hedeflemek kariyer amaçlarımdan biri olan mental sağlık temelli sürdürülebilir sosyal inovasyon yaratmaya beni hazırlayacaktır. Ekip çalışması, zaman yönetimi, ekip dinamiğini oluşturmak,farklı bölümlerden farklı çalışma disiplinine sahip insanlarla çalışmayı deneyimlemek, gönüllüsü olduğum TEGV 'i yakından tanıyarak sevdiğim bu kurumun değerlerini kendi girişimimde nasıl var edebilirim öğrenmek istiyorum. Gönüllülüğün ne olduğuna ve gönüllülerle iletişime dair deneyimleri öğrenmenin bir diğer kariyer hedefim olan sivil toplum kuruluşunda insan kaynakları ,iletişim gibi departmanlarda çalışırken ihtiyacım olan bakış açısına katkı sunacağını düşünüyorum. 
Kurum kültürünü yaratırken bunu paydaşlarla ilişkilerde nasıl ortaya koyulacağını, buradaki sınırları merak ediyorum. 
Yönetişim ilkelerini benimseyen oluşumların tek elden yönetilmeye çalışılan oluşumlardan daha sürdürülebilir, üretken ve keyifli bir çalışma ortamı sunacağına inanırken bunun avantaj ve olası risklerini öğrenmek istiyorum. 
</t>
  </si>
  <si>
    <t>İçinde yer aldığım ekipler geri bildirim almaya oldukça açık olduklarından öğrendiklerimi şu an içinde bulunduğum ekiplerle paylaşabilirim.Fikir ve araştırma aşamasında olmakla birlikte mezuniyet sonrası psikolojik danışmanlık ve rehberlik alanında hedef kitlemizin lise öğrencileri olduğu bir sosyal sorumluluk projesi yaratmayı amaçlıyoruz.Bu eğitimden öğreneceğim bilgiler sağlam temelleri olan sürdürülebilir bir sosyal sorumluluk projesi olmamıza katkı sağlayacaktır.</t>
  </si>
  <si>
    <t>Barış Baysal</t>
  </si>
  <si>
    <t>Barış</t>
  </si>
  <si>
    <t>Baysal</t>
  </si>
  <si>
    <t xml:space="preserve">Google Oyun ve Uygulama Akademisi
YetGen
Turkcell Geleceğini Yazanlar Akademisi
LawTudent Community
LegalTalks
İkonion Hukuk ve Kariyer Derneği
</t>
  </si>
  <si>
    <t>Google Oyun ve Uygulama Akademisi: Gençlerin dijital becerilerinin gelişmesine, teknoloji sektöründe istihdamın artmasına ve teknoloji odaklı girişimlerin çoğalmasına katkı sağlayan bir eğitim programıdır. Bu program bizzat Teknoloji ve Sanayi Bakanlığı, Cumhurbaşkanlığı Dijital Dönüşüm Ofisi, Girişimcilik Vakfı, T3 Girişim Merkezi ve Google Türkiye tarafından oluşturulan bir eğitim programıdır. Bu eğitim programı sayesinde Flutter ile mobil uygulama geliştirmeyi öğrendiö. Ayrıca yazılımcılar için yaklaşık 30 saatlik İngilizce eğitim serisini de bitirdim. Google&amp;Coursera ortaklığıyla verilen ve yaklaşık 70 saat olan Proje Yönetimi eğitimi de bu akademi içerisinde aldığım ve başarıyla bitirdiğim eğitimlerden. 9 ay süren bu programın son 1.5 ayı bootcamp sürecine ayrılmıştı. Bu süreçte 5 kişilik takımlara bölünerek bir uygulama yapılması istendi. Bu projenin scrum masterı ben oldum. Takım arkadaşlarımla bu 1.5 aylık süreçte bir hesap makinesi ile bir sosyal medya uygulaması(photo sharing app) geliştirdik. Yani hem trainee hem de project management scrum master pozisyonlarında yer aldım.
YetGen: Gençlerin 21. yüzyılda sahip olunması gereken yetkinlikleri kendilerinin de deneyimleyecek bir iç dinamik sunan bir eğitim programıdır. Eğitim serilerinde takım çalışması ve sunum teknikleri gibi temel becerilerin yanında, algoritmik düşünme ve Excel ile modelleme gibi teknik beceriler de kazandırıyor. Ben de bu 4 aylık eğitim programının 2023’2 bursiyerlerinden ve mezunlardan biriyim.
Turkcell Geleceğini Yazanlar Akademisi: Bu akademi ile Lexathon 2023 programıyla tanıştım. Lexathon, hukuk ve mühendis öğrencilerini bir takımda toplayarak bu 2 alanın ortak sorunlarına çözüm getirmeyi amaçlayan bir eğitim programıydı. Ben de bu süreçte proje olarak “Metaverse Dünyasınd Mülkiyet Haklarının Korunması” temalı bir proje ile katıldım ve mezun oldum projemle başarılı bir şekilde. 
LawTudent Community: Yeni yüzyılın farklı yetkinlikleri ile donatılmış girişimci, aktif ve farkındalık sahibi hukukçuların yetişmesine önayak olarak vizyoner hukukçular yetiştiren bir eğitim programıdır. Bu programla hukuk sektörünün farklı ve özgün alanlarında çalışan kişilerle meeting ve tanışma fırsatı bularak onlardan edindiğimiz bilgiler ve kendi kariyer yolculuklarıyla hukuktaki meslek seçiminde gelenekselleşmiş olan avukat-hakim-savcı durumunu kırmayı öğreten bir oluşum oldu. 
LegalTalks: Özellikle bilişim hukuku konusunda ciddi çalışmaları olan ve bunları hala eğitimi devam eden hukukçulara öğreterek çağın gereksinimlerini yakalayan öğrenci profilleri oluşturmayı hedefleyen bir hukuki kuruluştur. 
Bu platformun Winter Bootcamp’ine seçildim. Bu bootcampte sözleşme hazırlama, aydınlatma metni hazırlama, kişisel verileri korumak için hazırlanan rıza beyanı metni hazırlama gibi eğitimler aldım. Ayrıca Fikri Mülkiyet, Sözleşme Hazırlama, Kurgusal Dava ve Start Up projesi yarışmalarını da düzenleyen bu akademi de, bu yarışmalarada katıldım ve 2 birincilik elde ettim. 
İkonion Hukuk ve Kariyer Derneği: Bu eğitim kuruluşunun yaklaşık 1k kişinin başvurduğu ve sadece 30 kişinin seçildiği Shoshin programında yer almaya hak kazandım. Bu programla şu an aktif şekilde görevini görevlerini icra eden avukatların mentor olarak bizim gibi gençlere sektördeki deneyimlerini paylaşarak iş ortamına girdiğimiz zaman zorluk çekmemizi kendine temel hedef haline getirmiş bir hukuki kariyer oluşumudur.</t>
  </si>
  <si>
    <t>Felsefe ve Yönü Belirlemek
Lise yıllarımdan beri aktif bir şekilde felsefeye ilgi duyuyorum. Bu sadece ilgi duyma ile kalmayıp ayrıca düzenli bir şekilde felsefi okumalar gerçekleştiriyorum. Bu yüzden mevcut başlığın ve temanın benimle büyük bir şekilde bağdaşacağını düşünüyorum. Keza yine yönü belirlemekte aslında mevcut eğitim sürecinin aslında ne olduğunun bir mesajıdır çünkü belirlediğimiz hedefler bizi bir yön ve anlam verir</t>
  </si>
  <si>
    <t>Her hafta verilecek eğitimlere baktığım zaman bana katacağı şeyler çok fazla. Her ne kadar daha önceden proje yönetimi eğitimi almış olsam da muhakkak ki bu süreçte de öğreneceğim bu proje yönetimi eğitimi daha önce görmediğim ya da düşünemediğim şeyleri bana göstererek ve düşündürerek vizyonumu ve perspektifimi genişletecektir. Sosyal etki odaklı liderliğe gelince ise her sektörde nasıl usuller ve aşamalarla liderlik özelliklerini gösterip bunları efektif bir şekilde uygulayacağımızın bir sinyalini alıyorum verilecek eğitimden. Mevcut duruma bakarsak bu herkesin isteyeceği cinsten bir durumdur. Ayrıca başarıya giden en önemli şeylerden birisi doğru bir yol haritası çizmekten geçer. Bir eğitim haftasının sadece buna ayrılması da aslında ne kadar kıymetli olduğunun bir dışavurumudur bu eğitim programının. Keza nasıl çalışacağını bilmekte bence mevcut jenerasyonun en önemli sorunlarından biri birisi. Çünkü verimli nitelikli çalışılmayan hiçbir şey günün sonunda sizi istediğiniz hedefe ulaştırmaz. Önemli olan şey, istediğimiz ya da arzuladığımız şeyin çok fazla vakit geçirmekten ziyade ona ayırdığımız zaman dilimi içerisinde alınan maksimum verim elde etme durumudur. Bu durum ise tabii ki de nasıl çalışacağını bildikten sonra gerçekleşebilir.</t>
  </si>
  <si>
    <t>Bir hukukçu olarak hedef kitlemin sadece kendi bulunduğum alandaki insanlar ve müvekkillerim olacağını iddia etmem beni bencil bir pozisyona düşürür kafasındayım. bu eğitim sürecinde verilecek eğitimlerin genel oluşu ve hayatın her alanına uygulanabilmesi hedef kitlemi çevremde bulunduğum ve etki edebileceğim tüm kişiler olarak nitelendirmeme sebebiyet verir.</t>
  </si>
  <si>
    <t>Ceren Sıla Tarhan</t>
  </si>
  <si>
    <t>Ceren Sıla</t>
  </si>
  <si>
    <t>Tarhan</t>
  </si>
  <si>
    <t>Birinci sınıf</t>
  </si>
  <si>
    <t>Ekonomi Üniversitesi Toplum Gönüllüleri Kulübü, Ahbap,Lösev,Toplum Gönülleri Vakfı, Ekonomi Üniversitesi Ekonomi Kulübü</t>
  </si>
  <si>
    <t>Lösev ve Ahbap'ta gönüllü olarak, çeşitli etkinliklerde yer alarak lösemili çocuklara ve diğer ihtiyaç sahiplerine yardımcı oluyor, bilinçlendirme kampanyalarına katılıyor ve ihtiyaç duyulan alanlarda gönüllü çalışmalara katılıyorum.Toplum Gönülleri Vakfında gönüllü olarak, toplumsal sorumluluk projelerinde yer alıyor, çeşitli etkinlikler düzenleyerek toplumda pozitif bir etki yaratmaya çalışıyorum.En son İzmir de düzenlenen 34. Gençlik konseyine katıldım ve diğer üyeler ile birlikte dört gün boyunca farklı sosyal sorumluluk projeleri üzerine çalıştık.Ekonomi Kulübü Başkan Yardımcısı olarak, kulüp başkanına destek sağlıyor ve çeşitli etkinliklerde liderlik rolü üstleniyorum. Ekonomiyle ilgili etkinlikler düzenleyerek kulüp üyelerinin bilgi seviyelerini artırmaya katkıda bulunuyorum.</t>
  </si>
  <si>
    <t>YÖN101 Eğitimi'nde özellikle ilgimi çeken hafta ve konu başlığı, "Sosyal Etki Odaklı Liderlik" konusu oldu. Sosyal etki odaklı liderlik, sadece organizasyon içinde değil, aynı zamanda çevremizdeki topluluklara ve geniş perspektifte topluma da değer katma amacını taşıyor. Bu konseptin nasıl uygulanabileceğini, sürdürülebilir değişikliklere nasıl liderlik edilebileceğini ve toplumsal sorumluluk bilincini nasıl güçlendirebileceğimizi öğrenmek benim için son derece ilgi çekici olacaktır. Topluma değer katma potansiyelimizi keşfetmek ve yönetişimde sosyal etkiyi nasıl güçlendirebileceğimiz üzerine odaklanmak, benim için YÖN101 Eğitimi'nin en ilginç bölümlerinden biri olacak gibi görünüyor.</t>
  </si>
  <si>
    <t>Felsefe ve Yönü Belirleme konusu, liderlerin kişisel misyonlarını ve vizyonlarını oluşturmalarına yardımcı olabilir. Bu konu ile liderlik becerilerimdeki kendi değerlerimi ve hedeflerimi belirleyerek, liderlik tarzımı daha sağlam bir temele oturtmasını sağlayabilir. Özellikle sosyal etki odaklı liderlik konusu, toplumsal sorumluluk bilincini artırmayı hedefliyor. Bu, liderlik rolümü daha geniş bir bağlamda değerlendirme ve toplumsal etki yaratma potansiyelimi keşfetme fırsatını sunabilir.</t>
  </si>
  <si>
    <t>Hedef kitlem lider olmak isteyen gençler olduğundan, onların öğrenme tarzını ve tercihlerini dikkate alarak etkili bir iletişim stratejisi izlemek önemli olabilir. Kısa eğitim videoları ve podcast'ler oluşturarak genç lider adaylarına erişebilirim.Üniversitelerde ve gençlik organizasyonlarında düzenlenen etkinliklere katılabilir ve bu platformlarda genç lider adaylarıyla tanışabilirim ve bilgilerimi aktarabilirim. Liderlikle ilgili blog yazıları yazabilirim.</t>
  </si>
  <si>
    <t>Fatma İlayda Öksüz</t>
  </si>
  <si>
    <t>Fatma İlayda</t>
  </si>
  <si>
    <t>Öksüz</t>
  </si>
  <si>
    <t>507 891 24 20</t>
  </si>
  <si>
    <t>ODTÜ Ar-Ge Topluluğu, ODTÜ BKFT, Eskişehir Karaçay Balkar Derneği, Erasmus Student Network</t>
  </si>
  <si>
    <t>ODTÜ Ar-Ge Topluluğu'nda bir yıl boyunca Girişimcilik Komitesi Seremoni Direktörü olarak University4Society ve Futurena adlarında iki girişimcilik odaklı etkinliğin düzenlenmesinde görev aldım. Yaklaşık 10 gönüllü öğrenciden oluşan ekibimle birlikte haftalık toplantılar yapıp etkinliğin seremoni boyutunu tasarladık. ODTÜ BKFT'de topluluk etkinliklerinin yüz yüze ve sosyal platformlar aracılığıyla duyurulmasını sağladım, farklı topluluk etkinliklerinin organizasyonuna yardımcı oldum. Eskişehir Karaçay Balkar Derneği'nde 2 yıl boyunca dansçıydım, ekibimle birlikte birçok farklı şehirde Kafkas danslarını sergiledik. Erasmus Student Network'de ise katılımcıyım, bir dönem Almanya'da ve bir dönem Bosna Hersek'te yaptığım Erasmus programları sırasında farklı uluslararası öğrencilerle tanışma ve bölgeye özel etkinliklere katılma fırsatı buluyorum.</t>
  </si>
  <si>
    <t>Kesinlikle ikinci haftanın eğitimi, gönüllülük ve yönetişim. Lise yıllarımdan veri farklı dernek ve topluluklarda görev aldım, gönüllü olarak yapılan bir işin başarılı olma ihtimalinin daha çok olduğuna inanıyorum. Daha önce yapılmış projeleri de inceleyerek yeni projeler için ilham almayı umut ediyorum.</t>
  </si>
  <si>
    <t>Bir işletme öğrencisi olarak son 3 yıldır üniversitede aldığım eğitimin sosyal ve pratik yönden yetersiz yetersiz olduğunu düşünüyorum ve bu yüzden kendimi okul dışı etkinliklerle ve stajlarla geliştirmeye çalışıp bu eksiklikleri kapatmaya çalışıyorum. YÖN101'den beklentim alanında uzman kişilerden dürüst, ilham verici ve yapıcı tavsiyeler alıp iş hayatına atılmadan önceki son bir yılımı bu kazanımlara göre şekillendirmek. Ayrıca eğitime katılan diğer arkadaşlardan da motivasyon almayı ve birlikte oluşturacağımız bu netwörkü en faydalı şekilde kullanamayı hedefliyorum.</t>
  </si>
  <si>
    <t>Bölüm arkadaşlarım başta olmak üzere yakın çevrem ve ODTÜ'deki kariyer topluluklarından tanıdığım arkadaşlarım da benim gibi kariyer eğitimlerine meraklı ve sürekli kendini geliştirmeye çalışan kişiler, bu yüzden kazanımlarımı ilk olarak bu kitleyle paylaşmayı planlıyorum. Genel ve herkesin yararlanabileceği bilgileri de sosyal medya aracılığıyla ya da üyesi olduğum kariyer topluluklarının toplantılarında daha fazla kişiyle paylaşabilirim.</t>
  </si>
  <si>
    <t>Gökçe Nur Kahraman</t>
  </si>
  <si>
    <t>Kahraman</t>
  </si>
  <si>
    <t>Fikir İle Gelecek Öğrenci Kulübü</t>
  </si>
  <si>
    <t>Kulübün amacı öğrencileri mezun olmadan önce iş hayatına donanımlı bir şekilde yetiştirmek. Bu amaç doğrultusunda çeşitli firmalardan konuşmacıları okulumuzda ağırlamaya yardım ettim.</t>
  </si>
  <si>
    <t>Eğitimdeki birçok konu oldukça ilgimi çekiyor fakat içlerinden 4. haftanın konusu olan felsefe ve yönü belirlemek daha çok ilgimi çekti bunun sebebi ise belirli bir ilkemiz olmadıktan sonra tutarlılığımızı korumanın oldukça güçleşmesi ve bu durumun karşı tarafta güvensizliğe neden oluşturması eğer iyi bir lider olmak istiyorsam temelde yatan karşılıklı güven ilişkisini olabildiğince korumalıyım bu temel ne kadar sağlamsa kurumunda o kadar hızla gelişeceğini düşünüyorum.</t>
  </si>
  <si>
    <t>İşin en temelinden yönetişimin mantığını kavramak, proje yönetiminin önemini örnekler üzerinden yaşayarak öğrenmek, misyon - vizyon belirlemenin kurum için önemimi kavramak, marka değerini arttırma yollarını öğrenmek, geleceği şekillendirmek için nasıl uygun bir yol haritası çizilmeli hangi kriterlere dikkat edilmeli, kurumlara göre organizasyon yapısı belirleme yöntemlerini öğrenmek ve mevcut durum analizini yorumlamak kendime katmak istediğim kazanımlardır.</t>
  </si>
  <si>
    <t>Okulumun gruplarında bu konular ile merakı olan herkese bu eğitim programı ile bilgilendirmek ve kendi deneyimlerimi eğitim sürecinin bana olan katkılarını onlara aktarmak.</t>
  </si>
  <si>
    <t>Sadi Emirhan Uysal</t>
  </si>
  <si>
    <t>Marmara Management Club'ın Finans etkinliğinde hem sponsorlukluk hem de kurumsal iletişim bölümünde çalıştım</t>
  </si>
  <si>
    <t>Management Club</t>
  </si>
  <si>
    <t>Öğrenciler adına kendini geliştirecek etkinlikler düzenlemek. Finans etkinliğindeyim. Görevim hem sponsorlukta hem de kurumsal iletişimde koordinatör olmak.</t>
  </si>
  <si>
    <t>Süreç ve Organizasyon dikkatimi çeken bir konu başlığı. Bu konuda iyi olduğumu düşünüyorum ve gelecekte de bu alanda uzmanlaşmak istiyorum. Strateji de diğer bir ilgimi çeken bir konu.</t>
  </si>
  <si>
    <t>Gerek proje yönetimi, İyi Yönetişim İlkeleri, Strateji ya da Entegre Düşünce gibi başlıklar içerisinde kendimi geliştireceğimi düşünüyorum. Bu gibi kazanımlarla hem kendimi donatacak hem de çevreme yansıtacağım.</t>
  </si>
  <si>
    <t>Hedef kilem tüm tanıdıklarım. Çevremde kendini geliştirmek isteyen çok fazla insan var. Gerek sosyal medyadan gerekse yüz yüze yaygınlaştıracağımı düşünüyorum.</t>
  </si>
  <si>
    <t>BUSE</t>
  </si>
  <si>
    <t>Tekçe</t>
  </si>
  <si>
    <t>Ankara Hacı Bayram Veli Üniversitesi</t>
  </si>
  <si>
    <t>ahbvükalite</t>
  </si>
  <si>
    <t>Genel olarak Üniversiteyi geliştirmek ve akreditasyon sürecini destekleyecek etkinlikler düzenlemektir. Görevim organizasyon ve kurumsal iletişim alanıydı</t>
  </si>
  <si>
    <t>5.hafta Yol haritası çizmek ilgimi çekti. Çünkü swot birey açısından çok önemli bir konu ,etkili swot yapan 1 adım öne geçer ve kendini sürekli geliştirir.</t>
  </si>
  <si>
    <t>Kurum kültürü swot misyon vizyon ile kurumu ayakta tutar ve ona göre organizasyon süreçlerini yönetirsiniz, bu sebeple okuduğum bölüm ile de ilgili olmasından dolayı iyi bir kurum iletişimini geliştirme sağlayacaktır</t>
  </si>
  <si>
    <t>Kurumlar ve 18-35 yaş arasındaki bireyler. Sosyal medya üzerinden ulaşmayı düşünüyorum</t>
  </si>
  <si>
    <t>Emrehan Cevizbaş</t>
  </si>
  <si>
    <t>Cevizbaş</t>
  </si>
  <si>
    <t>Diğer</t>
  </si>
  <si>
    <t>Gençlerin liderlik becerilerini geliştirmeyi amaçlıyoruz. Görevim ekip liderliği okulumla aiesec bağlantısını sağlıyorum ve etkinlikler düzenlenmesinde rol alıyorum.</t>
  </si>
  <si>
    <t>Sosyal etki odaklı liderlik çünkü ekipleri yönetmede sosyal etkinin öneminin farkındayım ve kendimi de sosyal etki odaklı kampanyalarla uzun soluklu marka değeri yaratma konusunda geliştirmek istiyorum.</t>
  </si>
  <si>
    <t>Yönetişimi benimseyip liderlik kavramını tam anlamıyla gerçekleştirmek istiyorum. Sosyal etki odaklı liderlik eğitimi de uzun soluklu marka değeri yaratma konusunda önemli yeni projeler üretmek için bu değeri kendime katmak isterim.</t>
  </si>
  <si>
    <t>Okul kulübündeki öğrenciler hedef kitleyi oluşturuyor. Ekibimle toplantı alıp öğrendiklerimi aktaracağım. Daha sonra bunları interaktif şekilde üyelerimize öğretebileceğimiz etkinlikler oluşturmayı planlıyorum.</t>
  </si>
  <si>
    <t>İbrahim Samet Gündüz</t>
  </si>
  <si>
    <t>İbrahim Samet</t>
  </si>
  <si>
    <t>Biruni Üniversitesi</t>
  </si>
  <si>
    <t>2023 Haziran</t>
  </si>
  <si>
    <t>Bağımlılıkla Etkin Mücadele ve Toplumsal Gelişim Derneği.</t>
  </si>
  <si>
    <t>Derneğimizin vizyonu bağımlılıklara ihtiyaç duymayacak kadar güçlü, gerekli yetkinliklere ve yaşam becerilerine sahip bir topluma ulaşmaktır. Bu kurumda Gönüllü İlişkileri Yöneticisi olarak görev yapıyorum. Gönüllülerin ekibe girişleri, ekipten çıkışları, memnuniyet süreçleri ve gelişim imkanları gibi ihtiyaçlarıyla ilgilenen ekibi koordine ediyorum.</t>
  </si>
  <si>
    <t>7. haftadaki değer yaratma döngüsü eğitimi ilgimi çekti. Zira burada aslında önceki oturumlarda ele aldığımız unsurları bütünsel şekilde döngü haline getirmeyi öğreneceğiz. Görev yaptığım ve yapmadığım kurumlarda gördüğüm kadarıyla bir şeyleri ayrı ayrı ele almakta iyiyiz fakat hepsini bir araya getirip bir sistem kurma ve doğru raporlama konusunda başarılı değiliz. Burada öğreneceklerimi hem kendi görev yaptığım kurumda hem de ilerideki kurumlarımda uygulamak isterim.</t>
  </si>
  <si>
    <t>İnsan kaynakları alanının bir alt dalında yüksek lisans yapan, bu konuda deneyimleri olan ve kariyerini bunun üzerinde şekillendirmek isteyen birisiyim. Doğru bir insan kaynakları yapılanmasının da doğru bir yönetim ve yönetişimden geçtiğine inanıyorum. Bu eğitimle beraber yakın zamanda duyduğum yönetişim kavramını özümsemek ve uygulamalı çalışmalar yapmak istiyorum. Eğitim süreci sayesinde hem kendi departmanımı hem de görev aldığım kurumları daha iyiye götürmek için teorik ve proje bazlı deneyimler elde edebileceğimi düşünüyorum.</t>
  </si>
  <si>
    <t>Üniversite öğrencileriyle aynı ekipte yer aldığım ve bir yüksek lisans öğrencisi olduğum için 18-24 yaş aralığındaki öğrencileri ve gençleri hedefleyeceğim. Hedef kitleye ulaşmak için öncelikle Derneğimiz bünyesinde verilen genel kitleye yönelik eğitim ve kamplarda (Zaman Yönetimi, İrade Yönetimi, Sınava Hazırlık, Stres Yönetimi vb.) öğrendiğim bilgilerin içerik haline getirilmesi için gerekli iletişimi kurabilirim. Bu en büyük etkiyi oluşturacaktır. Diğer yol ise dernek içinde ekip üyelerine özel tasarladığımız kamplarda (Oryantasyon kampları, Girişimcilik, İletişim vb.) bu konuları işlemek olabilir.</t>
  </si>
  <si>
    <t>Vasfi Arslan</t>
  </si>
  <si>
    <t>Vasfi</t>
  </si>
  <si>
    <t>Arslan</t>
  </si>
  <si>
    <t>Bezmiâlem Vakıf Üniversitesi</t>
  </si>
  <si>
    <t xml:space="preserve">Anda Arama Kurtarma Derneğinde AFAD'a bağlı arama kurtarma personeliyim
Artık Biz Soralım Platformu kurucu üyelerinden biriyim(2020-2023)
Arcura FRC robotik takımı kurucularından biriyim (2022-2023)
Zinde yaşam platformu genç sporcusu ve gençlik çalışmaları sorumlusuyum
İstanbul Gençlik Platformu gönüllüsüydüm(2019-2020)
Genç Kariyer Akademisi elçisiydim(2020-2023)
</t>
  </si>
  <si>
    <t>Anda Arama Kurtarmada kendi ekibimin sağlık personeliyim. Ekibimle gittiğim görevlerde kazazedeleri profesyonel sağlık ekibi gelene kadar kazazedelere ben müdahale ediyorum. Aynı zamanda tüm ekipleri koordine etmekle görevli olan intikal sorumlusuyum. Görevlendirmeyle gelen ihbarda hangi ekibimizin, hangi malzemelerle göreve gideceğini ve beraber çalışacağımız kurum ve kuruluşları ben ve amirim planlıyor ve koordine ediyoruz. Ayrıca gideceğimiz görev şehir dışı veya 36 saat üstüyse ekibin nerede mola vereceğini, nerede ikmal yapacağını biz planlıyoruz. Bunun yanında benim veya amirimin her gelen görevde sahada bulunmamız gerekiyor.
Artık Biz Soralım Platformu liselilerin alanında uzman kişilerle dilediği soruyu sorarak röportajlar gerçekleştirdiğimiz bir platformdu.
Artık Biz Soralım Platformunda sosyal medya hesaplarımıza atılacak post ve video editinden sorumluydum. Bunun yanında konuk bulunmasında da görev alıyordum.
ARCURA robotik takımı ana merkezi Amerika'da bulunan First vakfının robotik yarışmalarına katılan liselilerden oluşan bir takımdır. Kurucu 4 kişiden biriyim .Benim uzmanlık alanım robotun elektronik aksamı ve mekanik yapısı üzerine çalışmaktı. Liseden mezun olduğum için diğer arkadaşlarım ve yeni ekip arkadaşlarım yarışmalara katılmaya devam ediyor.
Zinde Yaşam platformu ana felsefesi spor ve sağlıklı yaşam olan insanların bir arada bulunduğu bir oluşum .Haftanın 2 günü Belgrad ormanında koşuyoruz ve çeşitli yarışlara katılıyoruz. Maalesef ki dizlerimdeki sakatlık sebebiyle koşu sporuna devam edemiyorum. En genç üyesi ben olduğum için gençlere spor ve sağlıklı yaşam kültürünü aşılamak için etkinlikler düzenliyorum.
İstanbul Gençlik Platformu ve Genç Kariyer Akademisinde kendi yetenek ve becerilerimi geliştirecek etkinlik ve eğitimlere katılım sağlıyordum.</t>
  </si>
  <si>
    <t>6.Hafta verilecek eğitim daha çok ilgimi çekiyor çünkü lisede Artık Biz Soralım adında bir platform kurduk arkadaşlarımla ama 2 yıl sonra hepimiz lise mezunu olduğumuz için kendi yerimize platformu devam ettirecek ekip arkadaşları bulamamıştık. Buna benzer bir diğer tecrübem de lisemin son yılında kurduğum robotik takımını benden sonra devam ettirecek ekibi kurmakta çok zorlanmıştım. Her iki girişimimde de liseli olma şartı olduğu için devam edemiyordum. Girişimlerimi nasıl daha sürdürebilir, ileri dönük girişimlerim nasıl olabilir? Bu soruların cevapları olacak süreçleri daha iyi olmasını sağlamak için 6.Hafta eğitimi ilgimi çekiyor.</t>
  </si>
  <si>
    <t>Ben cerrah olmak istediğim için ameliyatlarda 1 sn bile insan sağlığı için çok büyük önem arz ettiği için daha iyi ekip çalışması ve koordinasyonunu sağlamak, daha iyi hasta ilişkileri kurmak gibi mesleğimle insanlar arasında bağ kurmak için çok önemli bir kazanım olacaktır. Gönüllü olarak bulunduğum STK'da daha verimli projeler yapmama, daha iyi, bilinçli ve donanımlı bir ekip üyesi olmamı sağlayacaktır.</t>
  </si>
  <si>
    <t>Hedef kitlem daha çok ekip çalışması veya koordinasyon gerektiren bölümlerde okuyan arkadaşlarım ve üniversite robotik takımları olacaktır. Hedef kitleme ulaşmak için farklı üniversite ve bölümlerde okuyan insanların bulunduğum 3 farklı whatsapp grubunda eğitimden bahsedeceğim.(Her biri en az 130 kişi) Ayrıca çeşitli üniversitelerdeki robotik takımlarında bulanan kişilerle fikir alışverişi yaptığımız discord grubunda sesli sohbet ve yazılı olarak insanları YÖN101 hakkında bilgilendireceğim.(sunucuda 640 kişi mevcut).Ayrıca bulunduğum tıp grubunda da YÖN101 eğitiminin tıpçılar için de bir o kadar gerektiğini düşündüğüm çeşitli bilgilendirmeler yapacağım.(210 kişi grupta mevcut)</t>
  </si>
  <si>
    <t>Hasan Özak</t>
  </si>
  <si>
    <t>Özak</t>
  </si>
  <si>
    <t xml:space="preserve">Etkin kampüs
Biruni genç yeryüzü doktorları
</t>
  </si>
  <si>
    <t>Etkin kampüs:tüm şehirde üniversitelerindeki öğrencilerin daha çok kendini geliştirmeyi amaçlayan bir platform kendi mesleğimizde network kazanmamızı ve temsilci olup para kazanmamızı(minimum) da sağlıyor
Benim görevim:temsilcilik yapılan etkinlikleri daha fazla insana duyurmak ve bundan bazen minimum miktarda para kazanmak ve ücretli etkinliklere ücretsiz katılmak
Biruni genç yeryüzü topluluğu:sağlık alanında gönüllü bir şekilde insanlara yardım etmek
Benim görevim:kendi ğniversitemizde kurduğumuz bir kulüptür bende orada ekip üyesiyim.etkinlikler düzenliyoruz ve daha çok insana kulübümüzü tanıtmayı hedefliyoruz.</t>
  </si>
  <si>
    <t>Sosyal etki odaklı liderlik konu başlığı(4.hafta) ilgimi çekiyor.
Nedeni:girişimci olmak istiyorum amacıma uygun bakınca bu başlık altında toplanıyor.Bu başlık marka değeri nasıl oluşturulur/stratejik/uzun soluklu kavramlar bir girişimcinin aynı zamanda liderin bilmesi ve uygulaması gereken ibarelerdir.</t>
  </si>
  <si>
    <t>Öncelikle Profesyonel hocalarımızın tecrübelilerini ve onlarla etkileşimi kazanmaya çalışırım.yol haritamı nasıl çizerim,nasıl daha etkili olurum kendime ve çevreme gibi ifadelerde fikir sahibi olup bu tarz kazanımları hayatıma katmak isterim.Daha çok liderlik ve proje yönetimi gibi konular üzerinde bilgi sahibi olmak istiyorum.Eğitim içeriği olarak proje yönetimi/sosyal etki odaklı/liderlik/yol haritası çizmek gibi başlıklarla ilişkilendirebilirim.</t>
  </si>
  <si>
    <t>Hedef kitlem gençler(öğrenciler) ve kendini genç hissedenler,öğrenmeyi asla bırakmayan herkes diyebilirim.Onları etkilemek isterim daha çok .sosyal medya ve kongre,etkinlik tarzı çalışmalarda onlara ulaşmayı hedefliyorum</t>
  </si>
  <si>
    <t>Özge Karakaya</t>
  </si>
  <si>
    <t>Özge</t>
  </si>
  <si>
    <t>Karakaya</t>
  </si>
  <si>
    <t>538 818 76 86</t>
  </si>
  <si>
    <t>Beykent Üniversitesi</t>
  </si>
  <si>
    <t>Okulumda öğrenci kulübü olarak ; Sinema Kulübü, Sürdürülebilir Çevre ve Enerji Kulübü, Dil ve Edebiyat Kulübü, Arge ve İnovasyon Kulübü. STK olarak; AKUT Derneği , Bir Dilek Tut Türkiye, Buldan Vakfı, Kanserli Çocuklara Umut Vakfı, Koruncuk Vakfı, TEMA Vakfı, Tohum Otizm Vakfı, Toplum Gönüllüleri Vakfı , Türkiye Eğitim Gönüllüleri Vakfı ,LÖSEV, Kızılay gibi.</t>
  </si>
  <si>
    <t>Okulumda 22 öğrenci kulübüne üyeyim. 4 kulüpte de Yönetim Kurulu'ndayım. Sinema Kulübü'nde ana organizasyon ekibindeyim. Sürdürülebilir Çevre ve Enerji Kulübü'nde sosyal medya ekibindeyim. Dil ve Edebiyat Kulübü'nde gezi ekibindeyim. Ar-ge ve İnovasyon Kulübü'nde sponsorluk ekibindeyim. Ayrıca Sivil Toplum Kuruluşu olarak da gönüllü olduğum ve faaliyetlerde bulunduğum birçok dernek ve vakıf var. AKUT Derneği , Bir Dilek Tut Türkiye, Buldan Vakfı, Kanserli Çocuklara Umut Vakfı, Koruncuk Vakfı, TEMA Vakfı, Tohum Otizm Vakfı, Toplum Gönüllüleri Vakfı , Türkiye Eğitim Gönüllüleri Vakfı ,LÖSEV, Kızılay gibi. Bu STK'larda amaca ve misyona uygun görevler üstleniyorum. Örneğin Türkiye Eğitim Gönüllüleri Vakfı'nda çocukların eğitimi için çalışıyoruz, bende projeleri duyurmada görev alıyorum. TEMA Vakfı'nda ağaçlandırma çalışmalarına destek veriyorum, farkındalık yürüyüşleri düzenliyoruz, doğa eğitimi çalışmalarına destek oluyorum. LÖSEV'de lösemili çocuklarla vakit geçiriyorum,broşür ve afişleri asıyorum. Yani alana göre yaptığım gönüllülük faaliyetleri de değişiyor.</t>
  </si>
  <si>
    <t>4. Hafta : Sosyal Etki Odaklı Liderlik konusu beni inanılmaz heyecanlandırıyor. Sosyal etki/fayda kavramı üzerinde durulacak. Bu kavramlara önem veriyorum. Sosyal etki bir girişimin, projenin veya programın toplum üzerinde yarattığı kalıcı ve ölçülebilir değişimdir ; sosyal fayda ise topluma veya çevreye sağlanan yarar veya iyileşmedir. Sosyal etki, fayda açısından Birleşmiş Milletler'in 17 Sürdürülebilir Kalkınma Hedefi'ni çok önemli buluyorum. Çünkü dünyada büyük bir değişim yaratıyor ve iyileşme sağlıyor. Bu hedefler, yoksulluk, açlık, eşitsizlik, iklim değişikliği gibi küresel sorunlara çözüm bulmaya yönelik. Örneğin 5. Hedef Toplumsal Cinsiyet Eşitliği kapsamında kadınların ekonomik, sosyal, siyasi hayatta daha çok yer almalarını teşvik etmek için yasalar ve politikalar geliştiriliyor. 1. Hedef Yoksulluğa Son kapsamında girişimcilere küçük çaplı krediler sağlanıyor. Bunlar gibi birçok örnek mevcut. Markalara ilham olması ve markaların sosyal etki odaklı kampanyalarla marka değeri yaratması açısından BM Sürdürülebilir Kalkınma Hedefleri'ni çok önemli buluyorum. Bu hedefleri ilham alan ve sosyal etki odaklı kampanyalar oluşturan birkaç marka örneği vermek isterim ; Unilever "Sürdürülebilir Yaşam Planı" ile 2025 yılına kadar 1 milyar insanın hayatını değiştirmeyi amaçlıyor. Nestlé 2030 yılına kadar 50 milyon çocuğun beslenmesini iyileştirmeyi amaçlıyor. Unilever toplumsal cinsiyet eşitliğine yönelik farkındalığı arttırmaya yönelik programlar eğitimler veriyor. 2021 yılında Birleşmiş Milletler Dünya Gençlik Forumu'na seçilen 10.000 gençten biri oldum ve Türkiye'yi temsil ettim. Dünyanın her yerinden liderlerle ,başkanlar ve yöneticilerle 17 sürdürülebilir kalkınma hedefi üzerine konuştuk. Fikirler geliştirdik, çözüm önerileri sunduk, paylaşım yaptık. Sosyal etki, fayda kavramları üzerinde de durduk. Kavramlar ülkemizi ve dünyayı, tüm canlıları , doğayı etkileyen kavramlar. Bu yüzden 4. hafta beni ekstra heyecanlandırıyor.</t>
  </si>
  <si>
    <t>YÖN101 Eğitimi'ni tamamladıktan sonra kendime katmak istediğim birçok bilgi ve beceri var, birçok hedefim var.
İyi yönetişimin temel ilkelerini ve kavramlarını anlayabilmek ve bu ilkeleri günlük hayatta ve gelecekteki çalışma hayatımda uygulayabilmeyi hedefliyorum.
Karmaşık problemleri analiz edebilme, stratejik planlar oluşturabilme ve bu planları etkin bir şekilde uygulayabilmeyi hedefliyorum.
Farklı disiplinlerden insanlarla etkin bir şekilde iletişim kurabilmeyi, ekip çalışmasına yatkın olma becerimi geliştirmeyi, ortak bir hedefe ulaşmak için ekip üyeleriyle iş birliği yapabilmeyi hedefliyorum.
Projeleri planlayabilme, organize edebilme, zaman ve kaynak yönetimi yapabilme ve projeleri başarıyla tamamlayabilmeyi hedefliyorum.
STK'ların işleyişini anlayabilme, sivil toplum bilincinin önemini kavrayabilme ve gelecekte STK'larda aktif rol alma imkânı kazanabilmeyi hedefliyorum.
Ekipleri motive edebilme, etkili bir şekilde yönlendirebilme ve problem çözme becerilerini geliştirmeyi hedefliyorum.
Düşüncelerimi ve fikirlerimi açık ve net bir şekilde aktarabilme, özgüvenli bir şekilde sunum yapabilmeyi hedefliyorum.
Bilgi kaynaklarını etkin bir şekilde kullanabilme, araştırma yapabilme ve analiz sonuçlarını yorumlayabilmeyi hedefliyorum.
YÖN101 Eğitimi'nin bana bu bilgi ve becerileri kazandıracağına inanıyorum. Bu eğitim sayesinde kendimi geliştirmeyi, gelecekteki çalışma hayatımda ve sivil toplumda daha aktif rol almayı ve topluma katkıda bulunmayı hedefliyorum.</t>
  </si>
  <si>
    <t>Hedef kitlem ; 18-35 yaş arası, yeni bilgiler edinmeye açık ve girişimci ruha sahip insanlar,
toplumsal hayatta daha fazla yer almaları ve güçlenmeleri için eğitime ve bilgiye erişimlerini artırmak istediğim kadınlar, toplumsal sorunlara çözüm üretmek için çalışan STK'lar ve yakın çevrem, arkadaşlarım.
Hedef kitleme ulaşmak için Instagram, Twitter, LinkedIn gibi platformlarda aktif bir şekilde içerik paylaşımı yapmayı planlıyorum. Paylaşımlarımda bilgilendirici videolar, blog yazıları gibi farklı içerik formatları kullanmayı düşünüyorum.
Ayrıca okulumda Podcast sunuyorum. Podcast yayınımızda bu eğitim programından bahsederek birçok genç arkadaşıma ulaşmayı planlıyorum.
YÖN101 eğitim sürecinde edineceğim bilgileri en geniş kitlelere ulaştırmak için elimden geleni yapacağım. Bu sayede, bilgilerin gücüyle toplumu daha iyi bir hale getirmeye katkıda bulunmayı umuyorum.</t>
  </si>
  <si>
    <t>Cemile Yıldırım</t>
  </si>
  <si>
    <t>Okuyor</t>
  </si>
  <si>
    <t>İHH İnsani Yardım Vakfı Batman Genç başkanı</t>
  </si>
  <si>
    <t>İHH İnsani Yardım Vakfı Genç Kolu</t>
  </si>
  <si>
    <t>Genç İHH il başkanlığı görevini yapıyorum. Temelde İnsani yardım ve gönüllülük projeleri olmak üzere; eğitimler, atölyeler ve sosyal farkındalık faaliyetlerini yönetiyorum. Yine İH'nın Meslek Gelişimi kolunda sağlık ekibindeyim. Bu ekip ile birlikte Suriye başta olmak üzere Türkiye geneli sağlık projeleri üretiyor ve yönetiyoruz. Bunun dışındayakın arkadaşlarımla birlikte kurduğumuz İLGE Derneği çatısı altında Erasmus+ projeleri yazıyorum. Projelerin kabulü halinde proje koordinatörlüğünü yürüteceğim. İLGE Derneği gençlerin her alanda beceri ve bilgi sahibi olması ve yetkinlik kazanması için projeler üreten ve yürüten bir dernektir. İLGE dışında Etkin Gençlik ve Girişimcilik derneğinde proje ekibinde yer alıyorum. Burada ARGE ve proje yazım ekibindeyim. Ek olarak yakın zamanda UPSHİFT Sosyal Girişimcilik programı ile girişimcilik alanında 2 yıla yakın eğitim aldım. Sonrasında kurduğum ekip ile Temiz Yakıt temiz Enerji projesi ile Türkiye ikinciliğini elde ettik. Ekipte İş Kanvas ve proje raporunu hazırlama görevini üstlendim, aynı zamanda proje sunumunu ben yaptım.</t>
  </si>
  <si>
    <t>Proje Yönetimi (3. Hafta) ve Yönetim/Gönüllülük (2. Hafta) içeriğini en çok merak ettiğim eğitimlerden oluşuyor. Üçüncü hafta eğitimleri; son dönem proje ağırlıklı ilerlediğim için bu alanda beni geliştireceğini düşünüyorum. Gönüllülük ve yönetişim alanının ilgimi çekmesinin sebebi son 6 yılımı aktif gönüllü olarak geçirmemdir. Deprem döneminde uzun dönem saha çalışmaları yürüttüm. Suriye'de bulundum ve sağlık alanında burada projeler ürettim. Bu süreçte öğrendiğim en önemli şey; gönüllülükte öğrenme durumu hiçbir zaman bitmiyor. Bunu sahada deneyimledim ama teorik olarak eğitimlerimin yeterli olmadığını düşünüyorum. Bu yüzden bu eğitim benim için önemli.</t>
  </si>
  <si>
    <t>Yönetmek, proje gerçekleştirme süreçleri ve gönüllülük gibi başlıklarda yeni şeyler öğreneceğime inanıyorum. Öğreneceklerimi farklı platformlardaki ekip arkadaşlarımla paylaşmayı hedefliyorum.</t>
  </si>
  <si>
    <t>Başkanlığını yürüttüğüm vakıfta 100'den fazla gençle bir araya geliyorum. Öğrendiklerimi farklı oturumlar halinde öğrencilere aktarmayı hedefliyorum. Bununla alakalı slayt hazırlamayı düşünüyorum. Aynı zamanda raporlar düzenleyerek ve bu alanda analiz veya makaleler listesi oluşturarak oturumlar öncesi öğrenciler ile paylaşmayı hedefliyorum.</t>
  </si>
  <si>
    <t>Sezin Gökdemir</t>
  </si>
  <si>
    <t>Sezin</t>
  </si>
  <si>
    <t>Gökdemir</t>
  </si>
  <si>
    <t>Bilgen Öğrenci Kulübü</t>
  </si>
  <si>
    <t>Amacımız bölümümüzü tanıtmanın yanı sıra bilgilendirici kongreler düzenlemek eğlenceli aktiviteler sunmaktadır.Ben sosyal medya koordinatörü olarak haftalık içerikler hazırlıyorum bilgi kartları, mini sınavlar, düzenlenen programların akışı gibi.</t>
  </si>
  <si>
    <t>3. Hafta Proje Yönetimi daha çok ilgimi çekti. Şu an bir bitirme projesi hazırlıyorum. Eğitimin eksiklerimi görmem ve daha iyi geliştirmem konusunda yardımcı olacağını düşünüyorum.</t>
  </si>
  <si>
    <t>Öncelikle eğitimde iş hayatında kullanabileceğim değerli vasıflar kazanabileceğimi düşünüyorum bunun yanı sıra bireysel kazanımlardan ziyade takım olarak çalışmanın getirilerinin bana oldukça faydalı olacağını zannediyorum. Proje yönetimi, liderlik gibi konularda farklı bakış açılarına sahip olabileceğim. Bu eğitimin beni bir üst seviyeye taşıyacağını öngörüyorum.</t>
  </si>
  <si>
    <t>Gönüllü olarak çalışmak isteyen kişiler olabilir bu eğitimi bir basamak olarak görüyorum bunun dışında tol alacağım diğer çalışmalarda yine ilklerini gerçekleştiren kişilere yol gösterici olabilirim.</t>
  </si>
  <si>
    <t>Şevval Ayşe Çıtak</t>
  </si>
  <si>
    <t>Şevval Ayşe</t>
  </si>
  <si>
    <t>Çıtak</t>
  </si>
  <si>
    <t>İstanbul Bilgi Uluslarası İlişkiler Kulübü</t>
  </si>
  <si>
    <t>Istanbul Bilgi Üniversitesi Uluslararası İlişkiler Kulübü'nde” sponsorluk komitesinde yöneticilik yaparak, çeşitli etkinliklerimize resmi sponsorlar kazandırmak için çalışıyorum. Bu süreçte, diplomatlar, gazeteciler ve siyasetçilerle yaptığımız etkinliklerle birlikte, ülkemizdeki ve uluslararası arenadaki güncel gelişmeleri daha yakından takip etme fırsatı yakalıyoruz. Aynı zamanda Üniversitemizin “Uluslararası İlişkiler Bölüm Temsilciliği” ekibinde yer alarak, okul kültürümüzü, bölümümüzü ve dönemler arası ilişkileri güçlendirmeye arkadaşlarımla birlikte katkı sağlıyorum.</t>
  </si>
  <si>
    <t>4. Hafta yani “Sosyal Etki Odaklı Liderlik” en çok ilgimi çeken konu başlığı oldu.Gelecek kariyerimi STK gibi kuruluşlarda şekillendirmek istediğim için, bu dersin özel sektör ve sosyal sorumluluk projeleri için güzel bir ufuk açacağını düşünüyorum.</t>
  </si>
  <si>
    <t>Yön101 programının benim için değerli olacağını düşünmemin temel sebeplerinden biri, gelecek kariyerimin sivil toplum kuruluşlarıyla işbirliği içinde geçmesini arzulamamdır. Yön101 programı ile bölümüm uluslararası ilişkilerle bağdaştırabileceğim 'Sosyal Etki Odaklı Liderlik' dersinin benim için önemli bir fırsat olduğunu düşünüyorum. Gençlik Ağı aracılığıyla benzer misyona sahip bireylerle tanışma fırsatı bulacağımı ve Bu program sayesinde hem aktif katılımla değer katabileceğimi hem de yeni vizyonlar edinerek kendimi geliştirebileceğimi biliyorum.</t>
  </si>
  <si>
    <t>Hedef kitlem, sivil toplum kuruluşları doğrultusunda hareket etmek istememle birlikte, bu programın gönüllülük işleyişini daha net anlamam konusunda bana yardımcı olacağını biliyorum. Gönüllü insanların oluşturduğu toplulukların son derece değerli olduğuna inanıyorum. Bu sebeple, tanıştığım insanlarla birlikte edindiğim bilgi birikimini harmanlayarak etkili bir yol izlemek istiyorum.</t>
  </si>
  <si>
    <t>Eren Altuntaş</t>
  </si>
  <si>
    <t>542 216 68 98</t>
  </si>
  <si>
    <t xml:space="preserve">Decktopus AI · SEO Blog Yazarı
Aralık 2023 - hâlen · Freelance
Decktopus yapay zeka destekli sunum hizmeti veren bir teknoloji şirketidir.
Decktopus web sitesinin görünürlüğünü ve organik arama sıralamasını artırmak için blog içeriğini yazıp arama optimizasyonlarını sağlıyorum. Bu pozisyonda şirkete görünürlük sağlarken, şirketin hedef kitlesine yüksek değer sağlayan kapsamlı kılavuzlar gibi bilgilendirici ve ilgi çekici makaleler oluşturuyorum.
</t>
  </si>
  <si>
    <t>Arkhé Projesi</t>
  </si>
  <si>
    <t>Şubat 2022 - hâlen
Avrupa Birliği tarafından desteklenen Arkhé Projesi, Türkiye'de özgür düşünmeyi, derinlemesine tartışmayı ve yaratıcı eylemi teşvik eden alternatif bir ortam sağlamayı amaçlayan bir eğitim girişimidir. Arkhé Project, felsefe, ekonomi, siyaset, mimarlık, yapay zeka ve tarih gibi geniş bir yelpazedeki konularda eğitim programları yürütmektedir.
Akademisyen araştırmalarının yanı sıra kurumsal iletişimi sağladım, müfredat ve akademik takvimden mesul olduğum program koordinatörü rolünü üstlendim. Davetliler ve katılımcılarla e-posta trafiğini yönetip ilgili toplantıları düzenledim. Akademisyenleri tanıtıp, katılımcılar ile profesörler arasındaki etkileşimleri koordine ettim. Haricen yaz aylarında gündelik saha operasyonlarına destek oldum.</t>
  </si>
  <si>
    <t xml:space="preserve">Dördüncü hafta Sanem Yıldız tarafından işlenecek "Sosyal Etki Odaklı Liderlik" konusu programın genel bağlamı içerisinde özellikle ilgimi uyandırıyor. Toplumsal fayda güden kaynak dağılımlarının kurumsal kimlik ve marka değeri ilgisinde ele alınmasını ilgi çekici ve profesyonel yaşantım için aydınlatıcı buluyorum. Bunun yanında sosyal etki ve fayda sağlamasına sermaye tarafından önem atfedilmesini çok değerli buluyorum. 
</t>
  </si>
  <si>
    <t>Yönetişim kavramıyla olan tanışıklığımı pekiştirmek ve alanlarında önde gelen eğitmenlerin birikimlerinden faydalanmayı umut ediyorum. Bu programın değer yaratma ve proje yönetimi becerileri gibi çıktılarının gelecekteki gerek bireysel inisiyatiflerimde gerekse parçası olduğum ve olacağım ekiplerdeki alacağım stratejik kararlarda uygulayabileceğime inanıyorum.</t>
  </si>
  <si>
    <t>Şu an için bünyesinde bulunduğum organizasyonda çalışma arkadaşlarım ve Türkiye'nin her bir yanından geniş bir demografik yelpazeden katılımcılarımızla kurduğumuz ağ kısa vadede etki alanımı teşkil edecek. Uzun vadede ise parçası olacağım girişimlerde ve yönetimsel olarak ortaya daha ağırlıklı bir değer koyacağım inisiyatiflerde sahip olduğum network çevrelerini optimize ederek yola koyulacağım.</t>
  </si>
  <si>
    <t>Nurceren Çetinkaya</t>
  </si>
  <si>
    <t>Nurceren</t>
  </si>
  <si>
    <t>Çetinkaya</t>
  </si>
  <si>
    <t>Kırklareli Üniversitesi</t>
  </si>
  <si>
    <t>Kırklareli Üniversitesi İktisat Kulübü (öne çıkan kulüp), ÇEKO Kulübü ve Uluslararası İlişkiler Kulübü; OtuzDokuz Mentörlük Programı, Kariyer Kapısı Ulusal Staj Seferbirliği-Ulusal Staj Programı ve TÜBİTAK 1002-HIZLI DESTEK PROGRAMI.</t>
  </si>
  <si>
    <t>Amaç; hepimizin içinde bulunduğu ekonomik ve sosyal durumun, olabildiğince öğrencilerin lehine dönmesidir. İktisat Kulübü, bu amaçla akademik ve sosyal açıdan nitelik ve beceri kazandırma üzerine kurulmuştur. İktisat Kulübü'nde, Yönetim Kurulu (Sekreter Yardımcısı ve Sekreter/2023/Yazı İşleri Birimi) olarak görev yaptım. Şimdi ise bu kulübün yazı işleriyle (2024) ilgilenmekteyim. Yakın bir zamanda dergi çıkarma planımız söz konusudur. Ayrıca 15 Aralık 2023'ten "OtuzDokuz Mentörlük Programı" kapsamında "Mentor" olarak görev yapmaktayım. Öğrencilerin birbiriyle olan iletişimlerini güçlendirerek deneyimlerin paylaşılmasını ve liderlik gibi çeşitli becerilerin gelişiminin sağlanmasıdır. ÇEKO Kulübü'nde üyelik yaptım. Şuanda da Uluslararası İlişkiler Kulübü'nde üyelik yapmaktayım. 2022'de "Kariyer Kapısı Ulusal Staj Seferbirliği Projesi Ulusal Staj Programı" kapsamında ise "Kırklareli Üniversitesi Fen-Edebiyat Fakültesi Öğrenci İşleri" stajı (20 gün/Temmuz-Ağustos) yaptım. 2023'te ise "TÜBİTAK 1002 HIZLI DESTEK PROGRAMI" kapsamında ve "Çiftçilerin Ekonomik Kararlarında Risk Algısı, Kontrol Odağı, Öz Yeterlik, İstekler ve Sosyal Etkileşimin Rolü" projesinde (Haziran-Temmuz) "Bursiyerlik/Anketörlük" görevinde bulundum. Proje tarihi: 15/05/2023-15/05/2024). Amaç ise çiftçilerin ekonomik kararlarında risk algısı, kontrol odağı, öz yeterlilik, istekler ve sosyal etkileşim faktörlerinin anlaşılmasıdır.</t>
  </si>
  <si>
    <t>En çok ilgimi çeken konu ise "Proje Yönetimi" konusunu merak etmekteyim. Çünkü bu konunun nasıl yapıldığını, buna dair hususların (model ve kanvas yönetimi) ne olduğunu ve projelerin nasıl yapılabileceğini öğrenmek istiyorum. Sonrasında bir fikirle yola çıkarak proje gerçekleştirme fırsatı yakalamayı amaçlıyorum Diğer yandan bir ekiple çalışmak, oldukça heyecan verici bir süreçtir. Aynı zamanda yeni nesil modern eğitimi merak etmekteyim. Yenilik yapmak ve yeniliklere açık olmak da oldukça önemlidir.</t>
  </si>
  <si>
    <t>Yönetişimin temelleri üzerinde proje yönetimi, liderlik, sosyal etkileşim ve iletişim becerilerimi geliştirmeyi amaçlıyorum. Sonraki süreçte farklı fikirlerle ve Sosyoloji ile birleştirerek yeni projeler üreterek katkı sağlamayı istiyorum. En önemlisi de yeni tecrübelere yol açmak, hedeflerim arasındadır. İş hayatım için yenilikler ve farklı yollar oldukça heyecanlandırmaktadır. Aynı zamanda farklı organizasyonlar, vakıflar veya şirketler gibi diğer kuruluşlarda da rol oynama fırsatı elde etmek de yeni tecrübeler demektir. En büyük hedefim ise akademisyen olmaktır.</t>
  </si>
  <si>
    <t>Akademisyenlik hedefim doğrultusundaki hedef kitlem ise üniversite öğrencileridir. Çünkü üniversite öğrencileri, iş fırsatları konusunda sıkıntılar yaşamaktadır. Edineceğim ve edindiğim tecrübeleri anlatmak ve bunlar ışığında onlarla projeler yapmayı amaçlamaktayım.</t>
  </si>
  <si>
    <t>Begüm Ordu</t>
  </si>
  <si>
    <t>Begüm</t>
  </si>
  <si>
    <t>Ordu</t>
  </si>
  <si>
    <t>Deniz Yaşamını Koruma Derneği</t>
  </si>
  <si>
    <t>Deniz yaşamını koruma derneği olarak amacımız bilimsel çalışmalar ve projelerle, gelecek deniz yaşamını sürdürülebilir ve adil yöntemler ile korumayı hedeflemektedir.Organizasyon ekibinde görev almaktayım.Ekipteki görevim yeni gönüllüler bulmak, derneğe katılan yeni gönüllülerin uyum sürecini sağlamak, çevre temizliği organizasyonlarında gönüllüleri bilgilendirmek ve organizasyonun nerde ne zaman yapılacağı konularında ekibe destek olmak.</t>
  </si>
  <si>
    <t>4. haftanın konusu olan sosyal etki odaklı liderlik çünkü kendimde sosyal fayda sağlamayı hedefleyen bir dernekte gönüllü olduğum için gördüğüm kadarıyla uzun süreli fayda sağlayacak bir sosyal etki yaratmak, organizasyon ve kampanya düzenlemek oldukça zor bu yüzden kaynakların nasıl kullanılması gerektiği bu konu başlığı altında dikkatimi çekti.</t>
  </si>
  <si>
    <t>Kendime katmak istediklerim bir önceki soruda da bahsettiğim gibi kaynakların stratejik şekilde kullanılmasını öğrenmek ve sosyal etki yaratmayı hedefleyen kurumlarda uzun soluklu bu etkiyi sürdürebilmek.Bunları yapabilmek için de SWOT analizini doğru bir şekilde yapıyor olmayı hedefliyorum.</t>
  </si>
  <si>
    <t>Bu sene hazırlık olduğum için katılamadığım ancak seneye katılacağım üniversitemin öğrenci klüplerinde kullanmayı hedefliyorum.</t>
  </si>
  <si>
    <t>Sümeyye Kardaş</t>
  </si>
  <si>
    <t>Zorunlu stajım kapsamında İstanbul Eğitim ve Araştırma Hastanesi'nde Pediatri stajı yapmaktayım. Onkoloji servisindeki çocuk hastaların tedavi ve bakım hizmetlerini gözlemliyor, uygulamada destek oluyorum. Pediatri hemşireliğinin görev, yetki ve sorumluluklarını kavramaya çalışıyorum.</t>
  </si>
  <si>
    <t>Argüden Yönetişim Akademisi Gençlik Ağı
Türk Hemşireler Derneği Öğrenci Komisyonu (THDÖK)
Saadet Öğretmen Çocuk İstismarı İle Mücadele Derneği (UCİM)
Türkiye Aile Sağlığı ve Planlaması Vakfı (TAPV)</t>
  </si>
  <si>
    <t xml:space="preserve">Aktif olarak THDÖK Bilgi Üniversitesi temsilciliği görevimi yürütüyorum. Hemşirelik öğrencilerinin üniversite yıllarından itibaren mesleki yetki ve sorumluluklarını kavraması ve içselleştirmesi, sorumluluklarının bilincinde olarak modern hemşirelik rollerini benimsemesi adına oluşturulan bu komisyonda; yetkin hemşirelik öğrencileri olmalarına yardımcı olmak adına sahadan ve akademiden önemli bireyleri konuk ettiğimiz eğitimlerin düzenlenmesi ve takibi, üniversite içerisinde sorun yaşayan öğrenciler ve yönetim arasında köprü olma, mesleki örgütlenmenin anlam ve önemine dair saha çalışmaları yürütmekteyim. 
TAP Vakfı ile birlikte okulumuz ve çevresinde cinsel sağlık eğitimleri düzenliyoruz. Her yıl Ocak ayında açtığımız HIV farkındalık standında yanlış bilinen doğrular hakkında konuşuyor ve bu konunun tabulaştırılmasını kırmak adına seminerler düzenliyoruz. 
UCİM içerisinde henüz mezun olmayan bir hemşirelik öğrencisi olarak medya tarafında çalışıyor etkinlik alanlarını dğzenliyor ve konuk takibini yapıyorum.
Argüden Yönetişim Akademisi Gençlik Ağı'nda sadece üyeyim. Herhangi bir ekibe bağlı olmasam da yakın zamanda katılmayı düşünüyorum.
</t>
  </si>
  <si>
    <t>İlk haftada yer alan ''Yönetişim Nedir?'' konu başlığı ilgimi çekiyor. Sağlık sorunum sebebiyle ilk günden bırakmak zorunda kaldığım YÖN 101 eğitiminde sayın Dr. Yılmaz Argüden'i dinleyememek benim için büyük bir kayıp olmuştu. Bir diğeri ise ''Değer Yaratma Döngüsü'' başlığı. Bu eğitimi gerek ileride kurmayı hedeflediğim girişimim gerek kişisel hayatımda değer yaratma sürecini anlamamı sağlayacak bir fırsat olarak görüyorum. Değer yaratmanın zorluğunun yanında bunu sürdürmek ve bir döngü yaratmanın inceliklerini çok merak ediyorum.</t>
  </si>
  <si>
    <t>Hayatında hedefler koyarak emin adınlarla yürümeye gayret gösteren biri olarak gençlere ve fikirlerine bu denli değer veren bir akademide YÖN 101 eğitimi aracılığıyla liderlik, yönetişim ve proje üretmek gibi önemli kazanımları edinmek benim için paha biçilemez bir tecrübe olacaktır. ''Nasıl Çalışacağını Belirlemek'' başlıklı eğitim sayesinde uygun strateji ve organizasyon yapısının nasıl belirleneceğini öğrenmenin iyi bir girişimci/lider olma yolunda oldukça değerli olduğunu düşünüyorum. Tüm eğitimlerin sonunda çevik, strateji geliştirme becerisini kazanmış, eleştirel düşünen, yaratıcı ve esnek bir birey olacağıma inanıyorum.</t>
  </si>
  <si>
    <t>Öncelikle yöneticisi olduğum iki yüz kişilik üye sayısına sahip THDÖK'de yönetici, geliştirici rolleri olan geleceğin hemşirelerine bu bilgileri yaymak ve girişim kurmaları adına teşvik etmek istiyorum. 
Öncelikle Argüden Akademi'yi öğrencilere tanıtmayla başlayarak YÖN 101 eğitiminde yer alan konu başlıklarını hemşireliğe uyarlayarak bakım hizmetleri perspektifini geliştirmek adına grup çalışmaları, alanında yetkin konukların olduğu etkinlikler düzenleyebilirim. Okulum içerisinde farklı kulüplerle etkileşime girerek ortak uygulamalar yapabilirim.</t>
  </si>
  <si>
    <t>Mine Şükriye Atalay</t>
  </si>
  <si>
    <t>Mine Şükriye</t>
  </si>
  <si>
    <t>Atalay</t>
  </si>
  <si>
    <t>507 116 50 76</t>
  </si>
  <si>
    <t>İstanbul Bilgi Üniversitesi, Bilgi Marketing Kulübü</t>
  </si>
  <si>
    <t>Bilgi Marketing Kulübü alanında uzman yöneticilerle öğrencileri bir araya getirirken, network oluşturmayı amaçlayan akademi, kariyer ve eğlence amaçlı bir öğrenci kulübüdür. Her ay bir etkinlik yapma hedefi olan Marketing Kulübü İstanbul Bilgi Üniversitesinin en çok üyeye sahip en büyük ikinci kulübüdür. Bilgi Marketing Kulübünde 2020 yılından bu güne kadar sırasıyla sosyal medya içerik üreticiliği, sosyal medya yöneticiliği, yönetim kurulu üyeliği, ve başkan yardımcılığı aktif görevlerinde bulundum. Halen de başkan yardımcılığı görevini sürdürmekteyim.</t>
  </si>
  <si>
    <t>4. hafta Sosyal Etki Odaklı Liderlik başlığı en çok ilgimi çeken başlıktır. Çünkü toplumun değişmesiyle kurumların/markaların sosyal etkilerini pozitif olarak sürdürebilmeleri zorlaşabilmektedir ve bu durumu stabil tutabilmek bana göre önemlidir.</t>
  </si>
  <si>
    <t>YÖN101 eğitimi ile daha önce seçmeli iki ders aldığım alan olan kurumsal sosyal sorumluluk, kurumsal yönetişim, sürdürülebilirlik gibi konularda bilgi ve donanım sahibi olmak ve bunu gelecekteki iş yaşamımda kullanmak istiyorum.</t>
  </si>
  <si>
    <t>Hedef kitlem staj veya tam zamanlı çalışma yapacağım kurumlardaki yöneticilerim ve ekip arkadaşlarım olacaktır. Bu hedef kitleye bilgilerimi çeşitli fikirler ve projeler özelinde sunmak ve uygulamaya geçirmek isterim.</t>
  </si>
  <si>
    <t>Hazal Terzi</t>
  </si>
  <si>
    <t>Hazal</t>
  </si>
  <si>
    <t>Terzi</t>
  </si>
  <si>
    <t>Google Oyun ve Uygulama Akademisi, oyun ve uygulama geliştirme eğitimleri (Flutter, Unity ve Oyun Sanatı), hukuk, finans, insan kaynakları gibi eğitimlerle birlikte networking eğitimleri, sosyal beceri eğitimleri ile desteklenen 8 ay süren bir akademidir. Bu kurumdaki görevim, gönüllü olarak katılım sağlayarak beceri setimi güçlendirmek ve Flutter eğitimleri alarak uygulama geliştirmeyi hedefliyorum.</t>
  </si>
  <si>
    <t>Yetkin Gençler</t>
  </si>
  <si>
    <t>YetGen bizlere iş dünyasını, girişimciliği ve küreselleşen dünyamıza adapte olabilmemizi sağlayacak 21. Yüzyıl Yetkinliklerini daha efektif halde öğrenebilme imkanı sunan 4 ay süren bir platform. Bu süreç boyunca, Girişimcilik haftasında ekibimle birlikte Sürdürülebilir Kalkınma Amaçlarından İklim Eylemi hedefini seçerek bir girişim sunduk. Bu girişimimiz kısaca, sürdürülebilir tarımı destekleyen ve küresel iklim değişikliğini azaltmayı hedefliyordu. Bu ekipteki görevim, hedef doğrultusunda bir takım araştırmalar gerçekleştirmek ve ekip arkadaşlarımla birlikte iletişim halinde olarak süreci analiz etmekti.</t>
  </si>
  <si>
    <t>YÖN101 Eğitimi'ndeki 4. Hafta içinde gerçekleşecek olan Sosyal Etki Odaklı Liderlik belirli bir ilgimi uyandırıyor. Bu hafta süresince, sürdürülebilir ilkesini benimseyerek ve sadece finansal başarıya değil aynı zamanda topluma olan etkilerine odaklanarak çevresel, ekonomik ve toplumsal etkileri dengede tutmanın önemli hale geldiğine inanıyorum. Bu sayede, sosyal etki odaklı projeler üzerine yoğunlaşmak yenilikçi çözümler geliştirebilmeye de katkı sağlayacaktır. Ve bu misyonun, liderin toplum içerisinde uyum içerisinde çalışması ve uzun vadeli sürdürülebilir bir liderlik için değer biçtiğine inanıyorum. Bu sebeplerden dolayı, YÖN101 Eğitimi'ndeki 4. Hafta eğitimini dinledikten sonra hayatıma yeni bir yön vermeyi amaçlıyorum.</t>
  </si>
  <si>
    <t>Hayatın büyük bir hızla ilerlediği bu çağda, geleneksel normlardan uzaklaşarak, yeni metotlar ve gelişim odaklı yaklaşımlar ön plana çıkmaktadır. Bu bağlamda, farklı bakış açılarına değer veren, inovasyonu teşvik eden ve sürekli öğrenmeye odaklanan böylesi bir programda yer alabilmek öncelikli hedeflerim arasında. YÖN101 Eğitim programında farklı hikayelere sahip bireyleri bir araya getirmesi farklı bakış açıları edinmemi sağlamakla birlikte düşünce tarzımı genişletebilmek ve bir soruna birden fazla çözüm sunma yeteneğimi de artıracaktır. Bu sayede, etkili ve kapsamlı çözümler doğrultusunda gelecekteki olası senaryoları değerlendirmemi ve daha iyi planlama yapmama olanak tanıyacaktır. Aynı zamanda geleceğin, çeşitliliği destekleyen ve kapsayıcı bir lider olma yolunda iyi yönetişim prensiplerini daha derinden öğrenebilme ve uygulayabilme imkanı sunması kurumsal hayatta farkındalık kazanmayı hedefliyorum.</t>
  </si>
  <si>
    <t>Eğitim sürecindeki bilgileri yaygınlaştırmak için hedef kitlem, üniversite öğrencileri ve iş dünyasına yeni adım atmayı amaçlayan bireylerdir. Öncelikle bilgiyi paylaştıkça bir enerji yaratabileceğimize inanıyorum. Bu sayede, bilinçli, farkındalıkla adım atabilen ve duyarlı toplumlar olma yolunda ilerleyebiliriz. Bende bu eğitim sürecinde öğrendiğim kıymetli bilgileri hedef kitlemin aktif olduğu kanallarda paylaşım yapmayı düşünüyorum. Yani, linkedIn, instagram blog sayfamda ve katılımcısı olduğum okul kulüplerinde yaygınlaştırma hedeflerim var.</t>
  </si>
  <si>
    <t>yaren</t>
  </si>
  <si>
    <t>karakaş</t>
  </si>
  <si>
    <t>Ankara Üniversitesi Prof. Dr. Halil İnancık Kütüphanesinde kütüphane görevlisi olarak çalışıyorum.</t>
  </si>
  <si>
    <t>Şu an aldığım: Fransız Dili ve Edebiyatı Sanat Topluluğu (FRADEST) Daha önce aldığım: TEGV</t>
  </si>
  <si>
    <t>1) Öğrenci topluluğumuz FRADEST'in amacı Fransız dili ve kültürünü başlıca fakültemiz olmak üzere tanıtmak ve sevdirmektir. FRADEST'in organizasyon kolunda yer alıyorum. Etkinliklerin yapılması için gereken yer, zaman, mekan, fiyat ayarlamalarından sorumluyum. Mart ayında topluluğumuzun gerçekleştireceği etkinliklere sponsor bulmak amacıyla ayrı sorumluluk da aldım. 2) TEGV'in amacı eğitime destek olmaktır. TEGV'de üç dönem boyunca gönüllü eğitmenlik yaptım.</t>
  </si>
  <si>
    <t>3. Hafta- Proje Yönetimi ilgimi çekiyor. Eğitim kapsamında kanvas model ve çevik yaklaşımı uygulamayla öğreneceğiz. FRADEST'in organizasyon kolunda fikri temeli olan bir projeye dönüştürme ve aldığımız dönütlerin ışığı altında projeye yön vermede zorlanıyoruz. Bu eğitim bizzat zorluk çektiğim bir konuda beni bilgilendirebilecek iki kavrama değindiği için dikkatimi çekti.</t>
  </si>
  <si>
    <t>Edinmeyi amaçladığım temel kazanımların proje yönetimi, etkili yaklaşım ve yönetişim olduğunu söyleyebilirim. Mevcut ekibimde ortaya atılan proje fikirlerini hocalarımıza sunarken projenin güçlü ve zayıf yönlerini önceden görebilmekte yeterli olmadığımızı fark ettik. Dahası, aldığımız dönütleri projeye verimli bir şekilde işleyemiyor ve kimi zaman motivasyonumuz da düşüyor. Bunun için 3. hafta alacağım eğitimin faydalı olacağını düşünüyorum. Son olarak ekip içinde katılımcılık ve sorumluluk ilkelerinin özümsenmediğini düşünüyorum. Özümsenmesi için yapmam gerekenleri 1. hafta alacağım eğitimde öğrenebileceğimi düşünüyorum.</t>
  </si>
  <si>
    <t>Ana kitlem topluluğumuzun organizasyon ekibi. Öncelikle eğitimde edindiğim bilgileri sınıflandıracağım. Ardından ekibimizde gördüğüm eksik noktaları bilgiler ışığında tekrar tespit edeceğim. Bunun ardından bilgileri en verimli hangi yolla uygulamaya geçirebileceğimi düşüneceğim. Temel olarak sorunları çözmek için fikirlerimi topluluk başkanımız ve danışman hocamıza ileteceğim. Bunun dışında toplantı düzenleyip fikirlerimi ve düşüncelerimi paylaşmayı ve ekip olarak yeni kararlar almayı düşünüyorum</t>
  </si>
  <si>
    <t>Elifnur Kaya</t>
  </si>
  <si>
    <t>Elifnur</t>
  </si>
  <si>
    <t>542 764 76 98</t>
  </si>
  <si>
    <t>Pamukkale Üniversitesi Endüstri Mühendisliği Topluluğu
Sustain2Solve
Lider Gelişim Programı</t>
  </si>
  <si>
    <t>Pamukkale Üniversitesi Endüstri Mühendisliği Topluluğu: Topluluğun amacı endüstri mühendisliği öğrencilerinin mesleklerini tanımasını sağlamak. Ben bu toplulukta dış ilişkiler biriminde genel kurul üyesiydim. Teknik gezilerin, kafe-kariyer günlerinin düzenlenmesi için insanlar ve firmalar bulmaktan sorumluydum. İletişime geçip etkinlik yapmaya davet ediyordum. 
Sustain2Solve: Bir öğrenci oluşumudur amacımız dünyada sürdürülebilir bir etki bırakmak bunun için de üniversite öğrencilerine yönelik summit etkinlikleri düzenliyoruz. Ben bu ekipte partner&amp;topluluk ve İzmir organizasyon ekibindeyim. Görevim İzmirdeki summit etkinliğinin düzenlenmesine yardımcı olmak ve üniversitelerdeki topluluklarla partnerlik görüşmeleri yapmak.
Lider Gelişim Programı: Programın amacı üniversite öğrencilerini donanımlı birer lider olarak iş hayatına hazırlamak. Yapı içerisinde Program elçiliği yapıyorum ve ideathon koordinatörlüğü yaparak 35 kişilik bir ekip yönettim.</t>
  </si>
  <si>
    <t>En çok ilgimi çeken eğitim, 3. Hafta olan Proje Yönetimi eğitimi. Okuduğum bölümde ilerlemeyi tercih edebileceğim alanlardan biri de proje yönetimi alanı ve ben bu alanı daha detaylı öğrenmek istiyorum. Proje yönetimi alanında ilerlememin benim için daha iyi olacağını düşünüyorum.</t>
  </si>
  <si>
    <t>Programın içeriğine baktığımda proje yönetimi, yol haritası çizmek, değer yaratma döngüsü başlıklı eğitimleri görüyorum ve bu eğitimlerin benim kariyer yolculuğuma büyük bir yardımı dokunacağını düşünüyorum. Henüz üniversite hayatının başlangıcında olan bir genç olarak bu bilgileri öğrenmek ve öğrendiklerimi gelecekte yapacağım işlerde, kişisel hayatımda kullanmak istiyorum.</t>
  </si>
  <si>
    <t>Öğreneceğim bilgileri yaygınlaştıracağım hedef kitlem başta sınıf arkadaşlarım, kurucu ortaklığını yaptığım girişimimdeki ekip arkadaşlarım ve içerisinde bulunduğum topluluklardaki arkadaşlarım.</t>
  </si>
  <si>
    <t>Emrullah Korkmaz</t>
  </si>
  <si>
    <t>Emrullah</t>
  </si>
  <si>
    <t>Korkmaz</t>
  </si>
  <si>
    <t>544 545 40 22</t>
  </si>
  <si>
    <t>Türk Hava Kurumu Üniversitesi</t>
  </si>
  <si>
    <t>Türk Hava Kurumu Üniversitesi Yapay Zeka ve Veri Bilimi Topluluğu (YAZVEB)
Huawei Student Developers THKÜ (HSD) 
İHH İnsani Yardım Vakfı 
Türkiye Teknoloji Takımı T3</t>
  </si>
  <si>
    <t>Yapay Zeka ve Veri Bilimi Topluluğunda Dışişlerinden sorumlu başkan yardımcılığı görevini üstleniyorum. Topluluğun amacı öğrenciler ile yapay zeka teknolojisindeki gelişmeleri olabildiğince çok bir araya getirmek. 
Huawei Student Developers THKÜ’nde Yönetim Kurulu Üyeliği yapıyorum. Topluluğun amacı Huawei markasının çatısı altında etkinlikler, zirveler ve eğitimler düzenlemek. 
İHH İnsani Yardım Vakfında Gönüllülük yapıyorum. Amacım olabildiğince çok yardım sahibi aileye ulaşmak. Bu bağlamda Ankara içinde ihtiyaç sahibi ailelere yardımlar götürülmesine yardım ediyorum.
T3 Vakfında Gönüllük ve Mentörlük yapıyorum. Milli Teknoloji Hamlesi kapsamında yapılan çalışmalara ve gelişmelere olabildiğince katkıda bulunmaya çalışıyorum.</t>
  </si>
  <si>
    <t>Özellikle 6.haftada gerçekleşecek Burak Erşahin tarafından verilecek “Nasıl Çalışacağını Belirlemek” eğitimini merakla bekliyorum. Henüz üniversite 1.sınıf öğrencisi olarak iş hayatına atılmadan önce bir kurumda süreçleri nasıl yöneteceğimi öğrenmek oldukça heyecan verici. Mühendislik öğrencisi olmama rağmen ekip liderliği ve yöneticilik konuları oldukça dikkatimi çekmekte ve bu yüzden 2.üniversite kapsamında Yönetim Bilişim Sistemleri bölümünü de okuyorum. Burak beyin vereceği bu eğitimle bu konuda kendimi daha da geliştireceğimi ve kendisinin deneyiminin beni bir sonraki aşama için hazırlayacağını düşünüyorum.</t>
  </si>
  <si>
    <t>YÖN101 Eğitiminin oldukça bütünleşik olduğunu ve konularının bağlantılı olduğunu gördüm ve biliyorum. Her hafta yeni bir tuğlayı duvarıma ekleyebilecek ve program sonunda oldukça sağlam bir duvara sahip olacağım. Sadece yönetimi değil yönetişimin ne olduğunu öğrenmek beni heyecanlandırıyor. Ayrıca çok boyutlu düşünmemi sağlayacak olan misyon, vizyon ve değerler üzerinden konuşulması günümüzde oldukça önemli bir yeteneği cebime koymamı sağlayacak. Kısacası YÖN101 eğitimi iş hayatında ve sosyal hayatta ihtiyacım olan yönetim ve iletişim becerilerini kısa sürede verimli bir eğitimle kazanmama olanak sağlayacak, bence kaçırılmayacak bir fırsat.</t>
  </si>
  <si>
    <t>Hem okulda, hem sosyal hayatımda elimden geldiğince sıcakkanlı olmaya ve yaptığım her harekete dikkat etmeye çalışıyorum. Bunu yapmamdaki düşüncem insanların hareketlerime istinaden sözlerimi de ciddiye alacağı gerçeği. Eğitim sürecinde ve sonrasında öğrendiklerimi paylaşabileceğim yaş kategorisi neredeyse 7’den 70’e çünkü hem kendi tecrübem hem de eğitimin bana katacakları sayesinde hangi yaş grubuyla muhatap oluyorsam o yaş grubunda olacağımı, hatta karşımdaki insana göre şekil alabilmeyi başarabileceğimi düşünüyorum. Bu sayede öğrendiklerimi aktardığım kişiler söylediklerimi ciddiye alacak ve kendi hayatlarına da geçirebilecekler. Hali hazırda ilgilendiğim ortaokul ve lise öğrencileri var. Onların bu ülkenin geleceği olacağını bildiğim için onlarla vakit geçirmekten ve örnek olmaya çalışmaktan kaçınmıyorum. Bu noktada eğitimin onlarla olan ilişkimi de olumlu etkileyeceğini düşünüyorum.</t>
  </si>
  <si>
    <t>Zeynep Dolgun</t>
  </si>
  <si>
    <t>Dolgun</t>
  </si>
  <si>
    <t>541 607 10 65</t>
  </si>
  <si>
    <t>IEEE Photonics Society</t>
  </si>
  <si>
    <t>IEEE Photonics Society, optik ve fotonik alanında faaliyet gösteren bir topluluktur. Topluluğun amacı, bu alandaki araştırma, eğitim ve etkinlikler aracılığıyla üyelerinin bilgi ve becerilerini geliştirmek ve bu konuda farkındalık yaratmaktır.Ben de bu toplulukta görev alarak, iletişim sorumlusu olarak topluluk etkinlikleriyle ilgili duyuruların yapılmasından ve topluluk içi iletişimin koordinasyonundan sorumlu oldum.</t>
  </si>
  <si>
    <t>YÖN101 Eğitimi'nin "Hafta 7: Karar Verme ve Problem Çözme" başlığı daha çok ilgimi çekiyor. Bu konu, bir organizasyonun veya bireyin başarılı olabilmesi için kritik öneme sahip olan karar verme sürecini ve problem çözme becerilerini ele alır. IEEE Photonics Society gibi bir topluluğun üyesi olarak, etkinliklerin planlanması ve yönetilmesi sürecinde sık sık kararlar almamız ve karşılaştığımız problemleri çözmemiz gerekiyor. Bu nedenle, bu konunun işlediği karar verme stratejileri ve problem çözme teknikleri, topluluğun etkinliklerini daha etkili bir şekilde organize etmemize ve başarıyla yönetmemize yardımcı olabilir. Bu haftadaki konu, günlük hayatım ve topluluk içindeki rolüm arasında önemli bir köprü oluşturuyor.</t>
  </si>
  <si>
    <t>YÖN101 Eğitimi ile kendime katmak istediğim bazı kazanımlar şunlardır:
1. **Karar Verme Becerileri:** Eğitim içeriğinde işlenen karar verme süreçleri ve stratejileri sayesinde, daha bilinçli ve etkili kararlar almayı öğrenmek istiyorum. Bu beceri, özellikle topluluk içindeki rollerimde, etkinlik planlama ve yönetiminde daha başarılı olmamı sağlayacaktır.
2. **Problem Çözme Yetenekleri:** Eğitimin problem çözme teknikleri hakkında sunduğu içerik, karşılaştığımız zorlukları daha sistemli bir şekilde ele almamızı sağlayacak. Bu sayede, topluluk içindeki sorunları daha etkili bir şekilde çözebilir ve daha verimli sonuçlar elde edebilirim.
3. **İletişim Becerilerinin Güçlenmesi:** Eğitimin bir parçası olarak iletişim becerilerinin geliştirilmesi, topluluk içinde daha etkili bir iletişim kurmamı sağlayacak. Hem diğer üyelerle daha iyi işbirliği yapabileceğim, hem de topluluğun hedeflerini ve amaçlarını daha etkili bir şekilde ifade edebileceğim.
Bu kazanımlar, hem kişisel gelişimim hem de topluluk içindeki rolüm açısından büyük öneme sahip. YÖN101 Eğitimi, bu becerileri geliştirmemde önemli bir fırsat sunuyor ve bu nedenle bu eğitime katılmak benim için değerli bir adım olacaktır.</t>
  </si>
  <si>
    <t>Hedef kitlem, özellikle IEEE Photonics Society gibi optik ve fotonik alanına ilgi duyan öğrenciler, araştırmacılar ve profesyonellerdir. Bu kişilere ulaşmak için öncelikle topluluk içinde mevcut iletişim kanallarını kullanmayı planlıyorum. Topluluk içi e-posta listeleri, sosyal medya platformları ve web sitesi gibi kanallar aracılığıyla duyurular yaparak hedef kitlenin dikkatini çekmeyi hedefliyorum. Ayrıca, topluluk içinde düzenlenecek etkinliklerde bu bilgileri paylaşarak daha geniş bir kitleye ulaşmayı planlıyorum.</t>
  </si>
  <si>
    <t>Gülsüm Kaplan</t>
  </si>
  <si>
    <t>2021, Temmuz</t>
  </si>
  <si>
    <t>Şu anda bir sosyal inisiyatif olan Kahvemtermosta hareketinde gönüllüyüm.</t>
  </si>
  <si>
    <t>Kahvemtermosta hareketi sürdürülebilir bir yaşam hareketi ve kahvemtermosta ekibi karton bardak kullanımını azaltmak için işletme ve kafelere ulaşıyor. Instagramda ve LinkedIn'da içerikler oluşturuyor ve bu hareketi daha fazla yaymak için uğraşıyor. Ben de gönüllüler arasında kahvemtermosta listesine yeni mekanlar eklemek üzere işletmelerle iletişime geçiyorum. Instagram içerikleri üretiyorum ve instagramda iletişimin bir kısmını sağlıyorum.</t>
  </si>
  <si>
    <t xml:space="preserve">Gönüllü çalışmalarını seven biri olarak ikinci haftanın konu başlığı olan "Gönüllülük &amp; Yönetişim" başlığı ilgimi çekti. Özellikle gönüllülük motivasyonunun değişkenlik gösterebilmesi durumunun bu eğitim içerisinde işlenmesi beni mutlu etti. Gönüllülük faaliyetleri de yönetilmesi güç süreçlere dönüşürken bu yönetimin işlevsel halini Yönetişim Gençlik Ağı'ndan ve Argüden Yönetişim Akademisi'nden örneklerle görebiliyor olmak oldukça değerli ve faydalı bir uygulama olacak.
</t>
  </si>
  <si>
    <t>Son yüzyılın becerilerinden biri olan yönetişim becerisini kendime katmak ilk kazanımım olacak. Ekip çalışmalarında öğrendiklerimi hem görev aldığım gönüllü ekiplerde hem de çalıştığım kurumdaki projelerde kullanmak istiyorum. Her ne kadar aynı gayeyi gerçekleştirmek için bir araya gelmiş olsalar da bir kurumun çalışanlarının çalışabilmesinin mümkün olmadığı zamanlar oluyor. Burada bunun hangi sebeplerle mümkün olmadığını öğrenmek ve çalışma süreçlerinin nasıl iyileştirileceğini öğrenmek istiyorum. Bir kurumun, projenin nasıl yönetilmesi gerektiğinden ilerisini öğrenmek ve çalışmalarımda, görev aldığım kurum, proje ve gönüllülüklerde uygulamak istiyorum.</t>
  </si>
  <si>
    <t>Hedef kitlem gençler ve yetişkinler olacaktır. Bunun özelinde bu kitle yerel üreticiler, ekolojik üretim yapan markalar, sürdürülebilir bir yaşamı benimsemiş insanlar, öğrenciler olarak sınırlandırılabilir. Hedef kitleme ulaşırken en çok sosyal medya üzerinden oluşturduğum İçerikleri kullanmayı düşlüyorum. Eğitim ile ilgili gönüllülük çalışmalarında daha fazla görev alarak farkındalık ve eğitimle öğrencilere ve konuya ilgi duyan insanlara ulaşmaya gayret edeceğim. Son olarak da çalıştığım kurumdaki faaliyetlerimle hedef kitleme ulaşmayı umuyorum.</t>
  </si>
  <si>
    <t>Sevilay Köse</t>
  </si>
  <si>
    <t>Sevilay</t>
  </si>
  <si>
    <t>Köse</t>
  </si>
  <si>
    <t>555 057 6552</t>
  </si>
  <si>
    <t>Yeni Nesil Kültür Platformu, TOG İnisiyatif Projesi</t>
  </si>
  <si>
    <t>Yeni Nesil Kültür Platformu adında gençlere yönelik sosyokültürel faaliyetler düzenlediğimiz bir girişimde kurucu-yönetici olarak bulunuyoru3.m. İki kız arkadaşımla kurduğumuz bu girişimle beraber yaklaşık 2 senedir faaliyet göstermekteyiz ve 10 bine yakın genç arkadaş ekosistemine sahibiz. Ayrıca platform içerisinde kurduğumuz alana yönelik( Hukuk,Tıp,Mühendis,Medya vs.) Birliklerimizle de genç arkadaşlarımızın kendi alanlarında faydalanabilecekleri eğitimler düzenlemekte ve arkadaşlarımızla kolektif bir şekilde organize etmekteyiz.</t>
  </si>
  <si>
    <t>3. Haftadaki Proje Yönetimi eğitimi ilgimi çekiyor. Yaklaşık 2 senedir önce aldığım proje yönetimi döngüsü bilgilerimi tartışalım ve tazelemek olacağımı düşünüyorum, ayrıca sosyal projeler için en önemli kıstasları biri olduğunu düşünüyorum.</t>
  </si>
  <si>
    <t>Kendime katmak istediğim kazanımlar; şu an halihazırda içerisinde olduğum bir topluluğum var ve bu eğitimle birlikte daha sağlıklı ve faydalı bir şekilde yönetme şansı elde edebileceğime inanıyorum. Gönüllülük, Liderlik, Sorumluluk gibi kavramlar hayatımızda önemli bir yer kaplıyor ve sosyal sorumluluk projelerinde yer alan insanlar için bunların ne demek olduğunu bilip, işin içerisinde yer almak daha sağlıklı bir sivil toplum yaratacaktır.</t>
  </si>
  <si>
    <t>Hedef kitlem 16-29 yaş arasındaki gençler olacaktır. Bu noktada da içerisinde yer aldığım sosyal girişimimin ekosistemindeki arkadaşlarıma, onların faydalanabileceği etkinliklerle ulaşabileceğim.</t>
  </si>
  <si>
    <t>Dilruba Berber</t>
  </si>
  <si>
    <t>Dilruba</t>
  </si>
  <si>
    <t>Berber</t>
  </si>
  <si>
    <t>Mef Atatürkçü Düşünce Kulübü, Mef Çocuk Hakları Kulübü,Mef Kadının İnsan Hakları Kulübü</t>
  </si>
  <si>
    <t>Mef Adk ile Atatürkçü düşünceye sahip insanların öncülüğüyle çağdaş uygarlık düzeyini genç kuşaklara aktarmak amacına sahip bir öğrenci kulübüdür.
Mef Çocuk Hakları kulübünde çocukların sahip olduğu hakları onlara öğreterek savaş ve benzer olağan olmayan durumlarda alınabilecek önlemleri insanlara aktarmayı amaçlayan bir öğrenci kulübüdür.Kadının İnsan Hakları kulübünde ise insan haklarına ulaşmak için öncelikle kadınlara sahip oldukları hakları öğretip karşılaştıkları olumsuz durumlarda kendilerini savunup bu konuda farkındalık yaratmayı amaçlayan bir öğrenci kulübüdür.
Bu kulüplerdeki görevim etkinlik düzenlemek ve sosyal medyada içerik üretmektir.</t>
  </si>
  <si>
    <t>Gönüllülük ve yönetişim daha çok ilgimi çekiyor çünkü gönüllülük sayesinde çok farklı hayat bakış açılarına sahip insanlarla tanışarak başka kişilerin hayatlarına dokunmak ve yeni insanlarla etkileşimde bulunmak daha tutkulu olduğum bir alandır.</t>
  </si>
  <si>
    <t>Her hafta ilgili konuyla alakalı öğrendiğim bilgileri hayatıma nasıl daha iyi uygulayabileceğim kazanımını kendime katmak istiyorum.Yönetişim ile bir kuruma girmeden önce öğrenebileceğim temel prensipleri öğrenmek,gönüllülük ile farklı insanların motivasyonunun bana katabileceği farklı yetkinlikleri,proje yönetimiyle kendi projemi hayata geçirmeden önce belirli aşamalarını öğrenmek,liderlik ile marka bakış açısını öğrenmek,felsefe ile kuruma özgü kavramları öğrenebileceğim deneyimi edinmek, yol haritasını çizerek planlamaya ait süreci öğrenmek , kurumun uygulama süreçlerini öğrenmek ve bunları bir raporla belirlemek bu kazanımlardan birkaçıdır.</t>
  </si>
  <si>
    <t>Hedef kitlem ilk başta kendi yakın çevrem olmakla birlikte üniversitelerdeki her kitleden insana duyurmaktır.Bu kitleye ulaşmak için başlarda paneller düzenleyerek bilgilendirme yapıp sonradan bahsedilen projeler için tutkulu insanlarla bunu hayata geçirmektir.</t>
  </si>
  <si>
    <t>İlayda Karadaşlı</t>
  </si>
  <si>
    <t>İlayda</t>
  </si>
  <si>
    <t>Karadaşlı</t>
  </si>
  <si>
    <t>İKÇÜ LÖSEV Fayda Topluluğu</t>
  </si>
  <si>
    <t>LÖSEV bildiğimiz üzere çocuk ve yetişkin kanser hastalarına maddi manevi birçok konuda ücretsiz katkı sağlamaktadır. Biz de LÖSEV’in bir projesi kampüsümüzdeki temsilcisi FAYDA topluluğu olarak okulda faaliyet göstermekteyiz. Farkındalık/ bilinçlendirme çalışmaları, çocuklarımıza hediyelerimizle birlikte hastane ziyaretleri, üyelerimizle birlikte daha çok etkileşim kurmak adına sosyal etkinlikler gibi birçok faaliyetlerimiz var. Ben de bu topluluğun başkan yardımcılığını üstlenmekteyim. Planlamalarda, kurumunda kendi içerisindeki diğer okul topluluklarımızla her zaman iletişim ve işbirliği içerisinde faaliyetlerimizi sürdürmekteyiz.</t>
  </si>
  <si>
    <t>Aslında her bir başlık ayrı bir merak yarattı bende ama en çok ilgimi çeken 2. Haftanın konusu olan “Gönüllülük ve Yönetişim” oldu. Kendiminde içerisinde olduğum Lösev’de gerçekten tamamen gönüllülük esaslı yürüyen faaliyetlerle birlikte kendime gönüllülük anlamında çok şey kattığımı düşünüyorum. Bununla birlikte yönetişim kavramını birlikte incelemek daha büyük katkı sağlayacaktır.</t>
  </si>
  <si>
    <t xml:space="preserve">YÖN101, kurumsal hayatın içerisinde aktif olarak bulunan her insana katkı sağlayabilecek birçok konu başlığı içermekte. Gerek sosyal etki açısından gerekse teknik anlamda süreç yürütme konularının etkileşimiyle beraber benim için güzel bir eğitim olacağını düşünüyorum.
</t>
  </si>
  <si>
    <t>Öğrendiğim her bilgiyi, yönetişimi başkan yardımcılığını üstlendiğim toplulukta öncelikle yönetim kurulu ve daha sonra üyelerimizle yaygınlaştırmak istiyorum. Bunları, çizdiğimiz her türlü yol haritasında ve faaliyette etkin bi şekilde kullanmanın daha etkili ve verimli olacağını düşünüyorum.</t>
  </si>
  <si>
    <t>Rümeysa Pazarlı</t>
  </si>
  <si>
    <t>Pazarlı</t>
  </si>
  <si>
    <t>Manisa Celal Bayar Üniversitesi</t>
  </si>
  <si>
    <t>Tpöçg ve EFPSA kapsamında gönüllülük projesi olan Mind the mind programında yer almaktayım.</t>
  </si>
  <si>
    <t>Psikolojik rahatsızlıkların damgalanmasının önüne geçmek üzerine kurulan bir proje olan Mind the mind projesinde 13-18 yaş arasındaki öğrencilere sunum yapmakla görevliyim. EFPSA tarafından hazırlanan sunumları görev aldığım okuldaki öğrencilere interaktif şekilde sunacağım.</t>
  </si>
  <si>
    <t>Özellikle 5. ve 6. Hafta konuları dikkatimi çekti. Felsefe ve yönü belirlemenin sadece belli bir alanda değil tüm alanlarda ve hayatımızın birçok evresinde olması gereken bir amaç olduğunu düşünüyorum. Hayatta başarılı olmak için kendimize bir felsefe belirlemeli ve yönümüzü ona göre çevirmeliyiz, böylece başarılı olabiliriz diye düşünüyorum. Hayatta belli bir amacımız olmadan ne yeni yollar çizebiliriz ne de sosyal olarak tatmin olabiliriz. Bizi biz yapan kişisel amaçlarımız ve felsefelerimizdir.</t>
  </si>
  <si>
    <t>Özellikle 4., 3. Ve 7. Hafta da kendime çok şey katacağımı düşünüyorum. Çünkü kendimi liderlik konusunda ve proje yönetimi konusunda çok etkili görmüyorum. Bu konularda gelişmem gereken yerler var. Doğuştan bir lider olmayabilirim belki ama öğrenme ve gelişmeye açık yanım ile eğitimdeki bilgiler doğrultusunda gelişeceğime inanıyorum. Tüm bu haftalar elbette birbiriyle bağlantılı ama özellikle bu üç hafta arasındaki bağlantının benim sunum becerilerim ve ilerideki iş hayatım üzerinde etkili katkısı olacağını düşünüyorum.</t>
  </si>
  <si>
    <t>Hedef kitle olarak çok düşünmesem de içinde yer aldığım proje doğrultusunda yapacağım sunumlarda çocuklara bu eğitim doğrultusunda daha etkili sunum yapacağımı düşünüyorum. Proje ve eğitim hemen hemen aynı zamanlarda olacağı için eğitimdeki bilgiler ile daha özgüvenli ve etkili bir sunum yapabilirim. İkiside hayatımın bu döneminde beni geliştirecek ve ileride daha çok böyle projelerde yer edinmemi sağlayacak.</t>
  </si>
  <si>
    <t>Öykü Ayrancı</t>
  </si>
  <si>
    <t>Ayrancı</t>
  </si>
  <si>
    <t>545 500 74 94</t>
  </si>
  <si>
    <t>Maltepe Üniversitesi</t>
  </si>
  <si>
    <t>Maltepe Üniversitesi Sosyoloji Kulübü</t>
  </si>
  <si>
    <t>İki senedir Maltepe Üniversitesi Sosyoloji Kulübü'nün Yönetim Kurulunda yer almaktayım. Geçen sene Başkan Yardımcılığını yaptığım kulüpte bu sene Denetim Üyesi olarak görev alıyorum. Yönetim Kurulumuz statümüz farketmeksizin işbirliği ve iş bölümünde eşit dağılım politikası izliyor. Dönem içerisinde yaptığımız tüm etkinliklerin fikirsel süreçleri de dahil olmak üzere organizasyon aşamasının her adımında görev alıyorum. 
Sosyoloji Kulübü Yönetim Kurulu olarak, üniversitemiz öncülüğünde aktif bir şekilde toplumsal gündemin yansıması olan çeşitli konular üzerine çalışarak, birikim ve farkındalığımızı artıracak etkinlik, söyleşi ve konferanslar düzenlemekteyiz. Amacımız sosyolojiyi farklı alanlarıyla birlikte öğrencilere tanıtmak, sevdirmek, keşfetmek ve vizyonumuzu genişletmektir.</t>
  </si>
  <si>
    <t>4. Haftanın konusu olan ''Sosyal Etki Odaklı Liderlik'' konu başlığı ve özet içeriği bu programda ilgimi en çok çeken bölüm oldu. Okuduğum bölüm gereği ileride sosyal etki ve değişim yaratan bir alanda çalışmak istiyorum. Aynı zamanda şu anda birlikte çalışıyor olduğum Sosyoloji Kulübü'nde de benzer bir hedefimiz var. Bu bağlamda bu konuda eğitim alıyor olmak bana hem eğitim hayatımda hem de ideallerim kapsamında katkı sağlayacaktır. 
Öte yandan sınırlı kaynaklarla yaşadığımız dünyada her canlı için özenli ve sorumlu davranmak zorundayız. Çalışacağımız marka ve işletmeler için de hem markanın kimliği ve olanakları hem de sürdürülülebilirlik açısından kaynak yönetimini biliyor olmak önemli olacaktır.</t>
  </si>
  <si>
    <t>Eğitim sürecinde öğreneceğim proje yönetimi becerileri ve sosyal etki odaklı liderlik konuları benim için çok değerli olacak. Bu kazanımlar, sadece akademik alanda değil, aynı zamanda sosyal projelerde ve toplum hizmeti faaliyetlerinde daha etkili olmamı sağlayacak. Bu da hedeflediğim toplumsal değişimi gerçekleştirme hedefime ulaşmamı kolaylaştıracak.
Kariyer hedeflerim doğrultusunda yönetişim kavramını ve proje yönetim süreçlerini biliyor olmak benim için önemli bir kazanım olacak. Bununla beraber eğitim, eğitim alanlardan beklediği sorumluluklarla bizi ekip içerisinde çalışma, proje ortaya koyma, sorumluluk ve zaman çizelgesi takibi konusunda destekleyecektir.
YÖN101 Eğitimi ile 
kendime katmak istediğim kazanımlar arasında, yönetişim kavramını öğrenmek, iyi yönetişim ilkelerini anlamak ve bu prensipleri uygulamak da var. Eğitim içeriği, iyi yönetişimin önemini vurguluyor ve paydaşların güvenini kazanmak için gerekli olan temel ilkeleri öğretiyor. Bu kazanım, şu anda yer aldığım Sosyoloji Kulübü gibi öğrenci organizasyonlarında liderlik rolümü daha etkili bir şekilde yerine getirmeme yardımcı olacak.</t>
  </si>
  <si>
    <t>Hedef kitlem, sınıf arkadaşlarım, Sosyoloji Kulübü'ndeki arkadaşlarım, daha önce beraber çalışma şansı yakalamış olduğum stajyer arkadaşlarım ve ekip arkadaşlarım gibi genç arkadaşlardan oluşmaktadır. Bu arkadaşlarım hem sosyal bilimler çevresinden hem de üniversitemde çeşitli kulüplerde beraber rol aldığım arkadaşlarımdan olmak üzere çeşitlilik içermektedir.
Bu kitlenin yönetişim kavramını bilmesi, iyi yönetişimin ilkelerini anlaması ve sosyal etki odaklı liderlik konularında bilinçlenmesi önemlidir. Böylece eğitimi alan diğer arkadaşlarımız gibi bu bilgileri çalışmalarına ve hayatlarına entegre edebilirler.
Bu amaçla, eğitim süresince edindiğim bilgileri ve deneyimleri; sosyal medya, üniversite kulüpleri ve dernekler aracılığıyla yaygınlaştırmayı hedefliyorum.
Ayrıca kulüp içinde ve dışında organizasyonunda görev aldığım seminerler, atölye çalışmaları ve mentörlük programları gibi etkinliklerde bu hedef kitleye ulaşmayı planlıyorum.
Bu şekilde gençler arasında daha güçlü ve etkili liderlerin yetişmesine katkı sağlayabileceğimi düşünüyorum.</t>
  </si>
  <si>
    <t>Serap</t>
  </si>
  <si>
    <t>AL</t>
  </si>
  <si>
    <t>Tamamlamadım Haziran 2025</t>
  </si>
  <si>
    <t>Katılmadım</t>
  </si>
  <si>
    <t>Türk kızılayında 3 yıldır görevli olarak yer almaktayım . Çadır kurma ve malzemeleri tanıma ve afet gibi konular üzerine çeşitli eğitimlerde bulundum . Aynı zamanda 3 ay tut elimden toplulugu adını verdiğimiz yardımlaşma dayanışma ve sosyal ilişkiler içeren topluluğun üniversite komite başkanlığını yaptım</t>
  </si>
  <si>
    <t>Tut Elimden Topluluğu , Kızılay toplulugu</t>
  </si>
  <si>
    <t>Kızılay topluluğunda insanlara farkındalık kazandırmak amaçlı engelli diğer bir tabirle dezavantajlı grupların topluma kazandırılması amaçlandı . Kan bağışı konusunda çeşitli görevler aldım. Bir diğer tut elimden topluluğumda ise hayvanlara yaş mama dağıtımı , huzurevi ziyareti , özel eğitimli çocuklar için okul ziyareti gerçekleştirdik .</t>
  </si>
  <si>
    <t>2. Haftadaki gönüllülük ve yönetişim çok dikkatimi çekti . Zaten uzun süreden beri gelen bir gönüllülük tecrübem var . Aynı zamanda daha önce gönüllülük üzerine 2 zirveye katıldım .</t>
  </si>
  <si>
    <t>Sosyoloji okumamdan kaynaklı daha doğrusu sosyolojinin çok geniş bir bilgi yelpazesine sahip olmasından kaynaklı birçok konuda bilgi açlığı yaşıyorum. Bu bilgi açlığımın giderilmesinde YÖN101 bana çok şey katacak . Örneğin sosyal etki odaklı liderlik konusu da bir diğer ilgimi çeken konu .</t>
  </si>
  <si>
    <t>Çeşitli bilgilendirici seminerler düzenleyebilirim , katıldığım zirvelerde çeşitli sosyal farkındalıklar oluşturabilirim. Kesinlikle ebeveynlere eğitim verilmeli . Bilinçli ebeveynler bilinçli çocuklar , bilinçli çocuklar da bilinçli bir gelecek demek . Hedef kitlemi ebeveynler üzerinden tüm bir topluma uyarlamak gibi bir amacım var .</t>
  </si>
  <si>
    <t>Havva Karakoç</t>
  </si>
  <si>
    <t>Sürdürülebilir Kalkınma Kulübü, Uluslararası Genç Derneği, Genç Müsiad , Öndergenç Vakfı , Kadem , GTÜ İEEE</t>
  </si>
  <si>
    <t>Sürdürülebilir Kalkınma Kulübü ( Kulüp Başkanlığı yaptım) Küresel Amaçların 17 maddesi ile ilgilenen ve bu konuda etkinlik, proje üreten okul kulübüdür. , Uluslararası Genç Derneği (Sosyal Medya Yönetimi yaptım) Uluslarası anlamda gençler için çeşitli eğitimler, gezi, etkinlik düzenleyen geniş network ağına sahip genç derneği. Genç Müsiad (Strateji Geliştirme Komisyonu Üyesiyim halen) Genç İş Adamları Derneği iş sektöründe istediğin alanda eğitim alabildiğin, network edinebildiğin, projelerde yet alabildiğin bir dernek., Öndergenç Vakfı (Rehber Genç projesinde Mentörlük yapıyorum) Üniversite ve Lise öğrencilerine yönelik programlar düzenleyen ve vakıf. Ben de rehber genç projesinde 2 lise öğrencisine yks için mentörlük yapıyorum. GTÜ İEEE (Moderatörlük yaptım etkinliklerde) Kişisel gelişimimizi tamamlamak ve meslekte daha iyi gelişmek için çeşitli programlar eğitimler düzenleyen okul kulübümüz., Türkiye Teknoloji Takımı Vakfı ( Teknofest Saha Gönüllüsüydüm) Teknofestte yarışmacıları koordine etme görevim vardı.</t>
  </si>
  <si>
    <t>Nasıl Çalışacağını Bilmek konusu ilgimi çekti. Çünkü günümüzün üniversite öğrencilerini en büyük problemi nasıl ve nereden başlayacağını bilmemek. Kollektif bir harekette nasıl çalışacağımızı belirlemek bunun için stratejik hamleler yapmak konusunda kendimi geliştirmeyi isterim. Çünkü ileri hedeflerimden birisi girişimci olmak. Bu durunda nasıl konusuna ihtiyacım olacağını düşünüyorum.</t>
  </si>
  <si>
    <t>Yön101 programında profesyonel bir şirketin veya girişimciliğin tüm yönler ele alınıyor. Sosyal etki, değer yaratma, yol haritası çizme. Bunlar nişâne konular olduğunu düşünüyorum. Bunları bilmek hem şimdiki hayatımızda hem de ilerleyen dönemlerde bize fayda sağlayacak. Ben bu eğitimleri alarak vizyonumu genişletmek ve nakış açımı olumlu anlamda değiştirmeyi hedefliyorum .</t>
  </si>
  <si>
    <t>Hedef kitlem bulunduğum dernek ve kulüplerdeki takım arkadaşlarım. İzlemeyi düşündüğüm yol bu konuları gündeme getirmek ve karşılıklı yorumlarda bulunmak. Kendi takımımıza nasıl entegre edebileceğimizi konuşmak. Eksik veya zayıf yönlerimizi güçlendirmek.</t>
  </si>
  <si>
    <t>IULDUZ</t>
  </si>
  <si>
    <t>KHABIBOVA</t>
  </si>
  <si>
    <t>2 sınıf</t>
  </si>
  <si>
    <t>Uluslararası ilişkiler topluluğu(UAİT)</t>
  </si>
  <si>
    <t>Düzenlediğimiz konferanslarda görev almak, konferansları organize etmek,ekip çalışmasında bulunmak.Topluluğumuzun amacı kendimizi daha iyi geliştirmek , önemli isimleri(büyükelçiler) konuk etmek ve onlardan çok güzel bilgiler almak.</t>
  </si>
  <si>
    <t>3.Hafta Proje yönetimi .Proje yönetmeyi organize etmeyi ,kaynakları verimli ve etkili biçimde kullanmayı daha iyi öğrenmek.Ekip çalışmasında faydalı olup konulan hedeflere birlikte ulaşmak.</t>
  </si>
  <si>
    <t>Program içerisinde yer alan konuların biz öğrenciler için gerçek hayatta işimize yarayacağını düşünüyorum ve hayatımızı kolaylaştıracağını düşünüyorum.Proje yönetmeyi zamanımızı doğru kullanmayı öğrenmek.</t>
  </si>
  <si>
    <t>Üye olduğum topluluklarda ve arkadaş çevremde aynı hedefe sahip olduğum insanlarla bu proğram sayesinde öğrendiğim bilgileri paylaşmak.</t>
  </si>
  <si>
    <t>Meliha Yılmaz</t>
  </si>
  <si>
    <t>Marmara Siyasal Derneği ve Marmara Siyasal Kulübü</t>
  </si>
  <si>
    <t>Marmara siyasal fakültesi ögrencileri ve mezunlarını bir araya getirmek ve onların kariyer ve kişisel gelişim yolunda yetkin olmalarını sağlamaya çalışmak.</t>
  </si>
  <si>
    <t>Sosyal etki odaklı liderlik konu başlığı fikkatimi çekiyor çünkü ben de iyi bir lider ve siyasetçi olmak istiyorum ve bunun için çaba gösteriyorum. O yüzden bu benim için önemli.</t>
  </si>
  <si>
    <t>Yönetim, proje yönetimi,liderlik ve değer yaratmak gibi yetkinlikler benim için çok önemli. Olmak istediğim kariyer yolunda bu yetkinleri tam olarak öğrenmek ve uygulamak mesleğimde daha iyi olacagımı ve iyi bir siyasetçi olacagımı düşünüyorum. Özellikle değer yaratmak bir siyasetçi için önemli yetkinliktir çünkü bunu çok az sayıda kişi yapabilir.</t>
  </si>
  <si>
    <t>Okulumda ve yer aldıgım sosyal kuruluşlarda öğrendiklerimi anlatmak ve uygulamak benim için çok iyi olacaktır.</t>
  </si>
  <si>
    <t>Necibe Dal</t>
  </si>
  <si>
    <t>Necibe</t>
  </si>
  <si>
    <t>Dal</t>
  </si>
  <si>
    <t>Uluslararası İlişkiler Topluluğu</t>
  </si>
  <si>
    <t>Bölümümüzle ilgili meslek hayatında yer edinmiş misafirleri ağırlayıp topluluk üyelerimizin kafalarındaki soru işaretlerini çözmeyi hedefleyip onlara kariyerlerine yönelik hedefler çizmesine yardımcı oluyoruz. Ben Özel Sektör Komite Başkanı olarak görev yapmaktayım.</t>
  </si>
  <si>
    <t>3.Hafta Proje yönetimi. Çünkü belli başlı analiz çerçevesinde bir projeyi oluşturup çözüm odaklı ilerleyerek o süreci disiplin içerisinde yönetmenin kişiye birçok şey katacağını düşünüyorum. Ve sosyal sorumluluk projeleri hep dikkatimi çeken bir alan olmuştur.</t>
  </si>
  <si>
    <t>Proje yönetimi içerisinde bir ekiple bir şeyleri yönetmeği öğrenme, bir hedef belirleyerek yön haritası çizme ve en önemlisi de etkili bir şekilde nasıl çalışacağımı belirleme deneyimlerini kazanmak istiyorum.</t>
  </si>
  <si>
    <t>Topluluk içerisinde üyelerimize bundan bahsedip onlarında başvuru yapmasına ön ayak olabilirim.</t>
  </si>
  <si>
    <t>Alptürk Oral</t>
  </si>
  <si>
    <t>Alptürk</t>
  </si>
  <si>
    <t>Oral</t>
  </si>
  <si>
    <t>551 684 01 76</t>
  </si>
  <si>
    <t>Bandırma Onyedi Eylül Üniversitesi</t>
  </si>
  <si>
    <t>Bandırma Blockchain Topluluğu</t>
  </si>
  <si>
    <t>Öğrenci klubümüz yeni olarak yükselmeye başlayan ve geleceğin teknolojisi olarak görülen blockchaini öğrencilere ve ilgili insanlara anlatmak network ağı oluşturmak ve bilgi paylaşmak amacıyla açılmıştır ben de hem yönetiminde hem de eğitim içeriklerinden sorumluyum.Bir kriptopara olan Solana'nın Solana Allstar etkinliklerine katılımlar sağlıyoruz 
onun dışında hackhaton ekiplerimizle gençlik ve spor bakanlığının düzenlediği hackhatonlara katılıyoruz ayrıca bu dönemde dolu bir eğitim takvimimiz var</t>
  </si>
  <si>
    <t>5.hafta -yol haritası çizmek en çok ilgimi çeken oldu çünkü SWOT analizi hakkında bilgim var ve yol haritası çıkarmakta başarılı olduğumu düşünüyorum ve yol haritası proje yönetiminin bel kemiklerinden biri olduğundan eğitimde detaylı öğrenmek iyi olur diğer yandan beni en çok geliştirecek haftanın da 7. hafta olduğunu düşünüyorum çünkü raporlama konusu en ufak proje için bile önemli ve zor bir konudur</t>
  </si>
  <si>
    <t>Bir proje yönetiminin en başından son noktasına kadar tüm sürecin içinde olmak ve yeni insanlarla tanışıp network sahibi olmayı kendime katmak istiyorum eğitimdeyse 8 hafta boyunca bunu deneyimleyeceğime eminim</t>
  </si>
  <si>
    <t>Hedef kitlem kendi üniversitem ya da başka üniversitelerdeki klüplerde proje fikirleri olup nasıl bir yol izleyeceğini bilmeyen üniversite öğrencilerine yol göstermek ve onlarla başarılı projeler geliştirmek. Hedef kitleme ulaşmamın zor olacağını düşünmüyorum bir çok öğrenci kulübü var ve her klubün proje geliştirme ekipleri oluyor onlarla iletişime geçerek hedef kitleme ulaşabileceğimi düşünüyorum</t>
  </si>
  <si>
    <t>gökçe</t>
  </si>
  <si>
    <t>şimşek</t>
  </si>
  <si>
    <t>Tarsus Üniversitesi</t>
  </si>
  <si>
    <t>bir kurumda çalışmıyorum ancak okul klüplerinde aktif kurucu üyeşerden olduğum için onlardan bahsetmek istiyorum. gdsc tarsusta marketing alanında duyurularımız ve eğitimlerimiz için içerik , poster ve arayüzü tasarlorum.</t>
  </si>
  <si>
    <t>google developer student club tarsus</t>
  </si>
  <si>
    <t>gdsc tarsusta marketing alanında duyurularımız ve eğitimlerimiz için içerik , poster ve arayüzü tasarlorum.</t>
  </si>
  <si>
    <t>felsefe ve yön belirlemek.benim için felsefe ve yön belirleme konusunda derinlemesine bir anlayış geliştirmenin kapısını aralıyor. Bu eğitimin içeriği, misyon, vizyon ve değerlerin belirlenmesi sürecini kapsayarak, kurumların varoluş nedenlerini ve gelecek hedeflerini şekillendirmedeki kilit rollerini vurguluyor</t>
  </si>
  <si>
    <t>.Bu kavramların nasıl etkili bir şekilde belirleneceğini öğrenmek, kurumsal stratejileri ve başarıyı yönlendirmede benzersiz bir avantaj sağlayacak. Bu eğitim sayesinde, kurumsal felsefe ve yönlendirme süreçlerine daha etkili bir şekilde liderlik edebilme yeteneğimi artırarak, kurumunuzun başarısına katkı sağlayabileceğim.</t>
  </si>
  <si>
    <t>hedef kitlem benim gibi kendi ayakları üzerinde durmaya çalışan ve kariyerinde başarılı olarak, diğer kadınlara ilham olup cesaretlendirmek.</t>
  </si>
  <si>
    <t>Gamze Şimşek</t>
  </si>
  <si>
    <t>Gamze</t>
  </si>
  <si>
    <t>Şimşek</t>
  </si>
  <si>
    <t>Öğrencilere ingilizce özel ders veriyorum.</t>
  </si>
  <si>
    <t xml:space="preserve">
Sivas Fen Lisesi Sosyal Yardımlaşma ve Dayanışma Kulübü</t>
  </si>
  <si>
    <t>2021-2022 yılları arasında Sivas Fen Lisesi'nde Sosyal Yardımlaşma ve Dayanışma Kulübü'nün aktif üyesiydim. Kulübümüzün temel amacı, okul içinde birliği sağlamak ve herkese yardım eli uzatmaktı. Kermes ve kumbara projelerimizle toplanan bağışlarla okulumuzdaki maddi sıkıntı çeken öğrencilere düzenli burslar sağladık. Aynı zamanda şehrimizde yalnız yaşayan birçok yaşlıyı ziyaret ettik ve elimizden geldiğince yardımlarda bulunduk. Faaliyetlerimizden biri, ailesi maddi durumu zor olan ilkokul öğrencilerine bayramlık hediye etmek ve onlarla oyunlar oynayarak güzel vakit geçirmekti. Kulüp içindeki diğer görevim ise sosyal medya hesaplarını yönetmekti. Okulumuzun ve tüm katılımcıların izniyle yaptığımız projeleri paylaşarak sesimizi daha da duyurmaya yönelik içerikler hazırlıyor ve paylaşıyordum.
https://www.instagram.com/sfl_yardimlasma_kulubu?igsh=MWQxdWlxbnFqbDNiOA==</t>
  </si>
  <si>
    <t>4. Haftanın ilk konusu olan “Sosyal Etki Odaklı Liderlik” en çok ilgilendiğim başlık oldu. Çünkü iş dünyasının sosyal etki ve fayda üzerine odaklanması beni etkiledi. Artık şirketlerin sadece kar amacı gütmek yerine topluma ve çevreye katkı sağlamaları önemli. Sosyal etki odaklı kampanyalar, şirketlerin sadece kar elde etmekle kalmayıp aynı zamanda müşterilerle duygusal bir bağ kurmalarına da yardımcı oluyor. Bu nedenle, sosyal etkinin iş stratejilerinin merkezine yerleşmesi gerektiğine inanıyorum.</t>
  </si>
  <si>
    <t>Eğitimi, liderlik ve yönetim becerilerini geliştirmeye yönelik stratejiler sunuyor. Özellikle eğitim içeriğindeki liderlik modelleri, etkili iletişim teknikleri ve takım yönetimi konuları, liderlik becerilerimi güçlendirebilirim. Eğitim, stratejik düşünme ve planlama konularına odaklanarak Stratejik planlama süreçleri, analiz yöntemleri ve karar verme teknikleri gibi konuları öğrenerek uzun vadeli hedeflere daha etkili bir şekilde odaklanabilirim. Ayrıca finansal yönetim, pazarlama stratejileri, operasyonel etkinlikler gibi konular üzerinde yoğunlaşarak, işletme faaliyetlerini daha etkili bir şekilde yönetebilirim.</t>
  </si>
  <si>
    <t>Eğitim sürecinde edindiğim bilgileri yaygınlaştırmak için hedef kitlem, liderlik ve yönetim alanında kariyer yapmak isteyenler, yöneticiler, girişimciler ve öğrenciler olacaktır. Bu hedef kitleye ulaşmak için çevrimiçi platformlar, webinarlar, e-kitaplar, seminerler, topluluklar ve e-posta bültenleri gibi çeşitli yöntemler kullanılabilir. Bu stratejilerle bilgiyi geniş kitlelere aktararak etkileşimi artırabilir ve bilgi paylaşımını sağlayabiliriz.</t>
  </si>
  <si>
    <t>Mihriban Akdemir</t>
  </si>
  <si>
    <t>Mihriban</t>
  </si>
  <si>
    <t>Akdemir</t>
  </si>
  <si>
    <t>Mimar Sinan Güzel Sanatlar Üniversitesi</t>
  </si>
  <si>
    <t>TEGV, Habitat Derneği</t>
  </si>
  <si>
    <t>TEGV'de ilkokul ve ortaokul çağındaki çocukların eğitiminin desteklenmesi hedeflenir. Ben de bir dönem 1. sınıf öğrencilerine TEGV tarafından belirlenmiş çeşitli etkinliklerle düzenli olarak eğitim verdim.
Habitat Derneği'ne Kız Kardeşim Projesi kapsamında dahil oldum. Burada, kadınların ekonomik ve sosyal olarak güçlendirilmesi hedefleniyordu. Ben de bu kapsamda eğitim aldım ve eğitim verdim.</t>
  </si>
  <si>
    <t>Programda ilgimi en çok "Sosyal Etki Odaklı Liderlik" haftası çekiyor. 
İçerikte bahsedilen sağlık, güvenlik, finansal refah gibi alanlarla beraber insanı da kaynak olarak buraya dahil edersek bu bütünün stratejisinin nasıl oluşturulacağını öğrenmek ilgi çekici. Ayrıca marka değerine de değinilmiş. Son zamanlarda yükseliş ivmesinde olan işveren markası kavramı sebebiyle eğitimin bu kısmının da oldukça verimli olacağını düşünüyorum.</t>
  </si>
  <si>
    <t>Genel olarak organizasyon yapısını, stratejisini ve yönetimini/yönetişimini anlamak, geniş bir perspektif kazanmak, hangi durumlarda nasıl aksiyon alınması gerektiğini alanında uzman kişiler tarafından öğrenmek en değerli kazanımlardan. Bunların beraberinde bir ekibin parçası olma ve proje geliştirme fırsatı hem kişisel olarak hem de iş hayatının bir parçası olarak oldukça değerli.</t>
  </si>
  <si>
    <t>Aktif olarak iş aradığım bir süreçteyim. Dolayısıyla kazanımlarımı çalıştığım zaman şirkette kullanmayı hedefliyorum.</t>
  </si>
  <si>
    <t>Senanur Ateş</t>
  </si>
  <si>
    <t>Senanur</t>
  </si>
  <si>
    <t>Ateş</t>
  </si>
  <si>
    <t>Kütüphanecilik kulübü</t>
  </si>
  <si>
    <t>Amacımız görevli öğretmenler liderliğinde öğrenciler olarak okulumuz içindeki kütüphaneyi düzenleme ve işleyişini sağlamaktı. Ayrıca köy okulları için kitap toplayarak yardımlarımızı gönderdik. Ekibimdeki benim görevim ise kütüphaneden alınan-verilen kitapların bilgisayar kaydını tutmak ve kontrolünü sağlamaktı.</t>
  </si>
  <si>
    <t>6.Hafta Yol haritası çizmek. Yakın zamanda iş analistliği eğitimine katılmıştım oldukça ilgimi çekti. İş analizinde ekibinle iletişimde olma hali, aktif olarak düşünme sorgulama gerekliliği olması hoşuma gitti.</t>
  </si>
  <si>
    <t>Öncelikle gerçek anlamda Yönetişim kavramını öğrenmek ve özümsemek temel amacım. Sonrasında ise aktif iş hayatına atılmadan önce kendimi geliştirmeye odaklandığım bu dönemde bilinçli lider özelliklerini bilmek ve onun farkındalığında olmak istiyorum.</t>
  </si>
  <si>
    <t>İlk olarak yakın çevremden başlayarak eğitimin bana kattıklarını, edindiğim yeni bilgileri onlarla paylaşmak çok isterim. Sonrasında ise Linkedin gibi iş odaklı sosyal medya hesaplarımdan eğitim ile ilgili paylaşım yapmayı düşünüyorum.</t>
  </si>
  <si>
    <t>Yasemin Çevik</t>
  </si>
  <si>
    <t>Yasemin</t>
  </si>
  <si>
    <t>Çevik</t>
  </si>
  <si>
    <t>İlkokul çağındaki çocuklarla yapılan etkinlikte görevliydim.</t>
  </si>
  <si>
    <t>YÖN101 Eğitimi'nde Entegre Düşünce konusu daha çok ilgimi çekiyor. Beni bu konu ilgilendiriyor çünkü, problem çözme sürecindeki kritik bir adım ayrıca lider ve yöneticilerin başarıyla karşılaştıkları zorlukları aşmalarına yardımcı olabilir. Farklı bakış açılarını bir araya getirerek, karmaşık sorunlara çok yönlü çözümler bulmak daha olası hale gelir. Bu da iş dünyasında sürdürülebilir başarı için önemlidir. Ayrıca bu konu farklı uzmanlık alanlarından gelen kişilerin bir araya gelerek daha kapsamlı bir çözüm geliştirmelerine olanak tanır. Farklı uzmanlık alanlarıyla bir araya gelerek sorun çözmek ya da bir proje ortaya koymak beni her zaman heyecanlandırır.</t>
  </si>
  <si>
    <t>YÖN101 Eğitimi'nde yenilikçi düşünme yeteneklerini artırmak, farklı bakış açılarına açık olmayı, veri analizi ve mantıklı düşünme becerilerini kullanarak karar verme sürecini iyileştirmek, risk yönetimi konusunda daha yetkin olmak. Ayrıca daha birçok yeteneği kendime katarken ekip arkadaşlarıyla iyi bir işbirliği gerçekleştirmeyi kendime katmak istediğim kazanımlardan sadece birkaçıdır.</t>
  </si>
  <si>
    <t>Her ne kadar hedef kitlenin genellikle iş dünyasında liderlik pozisyonlarına yükselmeyi hedefleyen veya bu pozisyonlarda çalışan profesyonellerin çoğunlukta olduğunu düşünsemde ben eğitim alanında ilerlemeyi düşünüyorum ve eğitimde etkili bir lider ya da yönetici olmanın önemini yaygınlaştırmayı bunu yaparken de ilgili kişilerle online seminerler ya da ilgili kurumlarka iş birliği yaparak ulaşmayı hedefliyorum.</t>
  </si>
  <si>
    <t>Ayşe nisa</t>
  </si>
  <si>
    <t>Coşgunçay</t>
  </si>
  <si>
    <t>Maltepe sosyoloji kulübü</t>
  </si>
  <si>
    <t>Kulüp başkanlığı genelde daha bilgilendirici etkinlikler düzenliyoruz, öğrencilerle belli konlular üzerine tartışmalar olsun değerli hocalarımızın konuşmaları olsun</t>
  </si>
  <si>
    <t>Proje yönetimi 3.haftanın konusu ilgimi çekti,ilerde mesleğimi bir proje yöneticisi veya bir projede görev alarak yapmak istiyorum bu eğitimde de verilen örneklerle daha da pekişeceğini düşünüyorum</t>
  </si>
  <si>
    <t>Proje yönetiminde ne kadar başarılı olabilirim ,daha iyi olmak için neler yapabilirim önemli stratejiler nelerdir .Bir yönetici nasıl olunur kendime bu eğitimde katmasını istediğim şeyler.</t>
  </si>
  <si>
    <t>Okulda ki arkadaşlarımla paylaşıp bunlar üzerinden onlarında bilgileriyle başka öğrencilere iletmek için etkinlikler yapmayı düşünüyorum</t>
  </si>
  <si>
    <t>Gülsema Özden</t>
  </si>
  <si>
    <t>Gülsema</t>
  </si>
  <si>
    <t>Özden</t>
  </si>
  <si>
    <t>541 597 97 58</t>
  </si>
  <si>
    <t>Sosyal Girişimcilik ve İnovasyon Topluluğu</t>
  </si>
  <si>
    <t>Girişimcilik hakkında bilgi vermek, bir girişimde ihtiyaç duyulan alanlarda deneyim fırsatları sunmak, akran eğitimi ile paylaşımda aktif görevler sunarak öğretmek. Bir yılımı pazarlama departmanında halka ilişkiler ağırlıklı olmak üzere pazarlama bazında geçirdim. Sonrasındaki bir yılımı pazarlama departman lideri de olarak yönetim kurulunda geçirdim. Sosyal medya yönetimi, içerik üretimini sağlarken, farklı alanlarda etkinlikler düzenlenmesine öncülük ettim. Topluluk yönetim kurulumuz ve ekip üyelerimizle girişimcileri, mentorleri, yatırımcıları bir araya getiren Ankara çapında etkinliklerin organizatörlüğünü üstlendik.</t>
  </si>
  <si>
    <t>5. Hafta, Yol Haritası Çizmek. Uygulamalı bir şekilde yönetim konusunda önem arz eden konuyu, markayı, durumu her açıdan ele alıp değerlendirmeyi sağlayan swot analizi ile örnek üzerinden stratejik değerlendirmeler içermesi o güne kadar öğrendiklerimiz, sahip olduğumuz bilgi ve fikirleri harmanlayıp üzerine çalışacak olmak dikkatimi çeken kısımlar oldu. Uygulamalı çalışmaların eğitimlerde değerli olduğunu düşünüyorum</t>
  </si>
  <si>
    <t>Alanında bilgi, deneyim, başarı ve eminim başarısızlıklara sahip kişilerden liderlik, yönetim ve iletişim konularında bilgiler ve yeni bakış açıları kazanmayı bekliyorum. Yeni şeyler öğrenmek, bilgilerimi tazelemek, zamanı geldiğinde bunları paylaşmak deneyimlemek istediğim eylemler.</t>
  </si>
  <si>
    <t>?</t>
  </si>
  <si>
    <t>Berke Çevik</t>
  </si>
  <si>
    <t>Berke</t>
  </si>
  <si>
    <t>Reverans gönüllüleri</t>
  </si>
  <si>
    <t>Günümüz çağının değişim ve gelişim yolunda ilerlemek genel amacımız. Ekipteki görevim gönüllüyüm.</t>
  </si>
  <si>
    <t>3. Hafta proje yönetimi en çok ilgimi çekti. Bir projeyi yönetmek, o projenin tüm detaylarını bilmek ve ayrıca uygulamak demektir. Liderlik vasfı proje yönetiminde her zaman ön plana çıkar. Bu nedenle bu hafta bizler için büyük bir önem taşıyor.</t>
  </si>
  <si>
    <t>YÖN101 eğitimi bizlere geleceğimizi ve iş hayatımızdaki süreçleri nasıl yöneteceğimiz hakkında eğitimler vermek istiyor. Bu eğitim kendi kariyerimize yol planı çizmemizde öncülük edeceğine inanıyorum.</t>
  </si>
  <si>
    <t>Ana hedef kitlem iş hayatımda liderlik vasfı ile tam anlamıyla proje yöneterek kendimi ispatlamamdır. Bu süreçte sizlerden eğitim alarak kendimi geliştirmeyi düşünüyorum.</t>
  </si>
  <si>
    <t>Esra Karatepe</t>
  </si>
  <si>
    <t>Karatepe</t>
  </si>
  <si>
    <t>Locomar Pazarlama Ajansı' nda yarı zamanlı stajyer olarak görev alıyorum. Burada pazarlamaya yönelik eğitimler alıyor ve pratiğe döküyorum.</t>
  </si>
  <si>
    <t>AIESEC, GDSC</t>
  </si>
  <si>
    <t>AIESEC, 18-30 yaş arasındaki gençleri değişim programları ile geleceğe yönelik nitelikli bireyler yetiştirmeye yönelik uluslararası bir gençlik organizasyonudur.
GDSC, Google' ın mühendislik öğrencilerini daha nitelikli bireyler olmasına yönelik çalışmalar, yarışmalar ve etkinlikler düzenlediği bir komünitedir.</t>
  </si>
  <si>
    <t>Proje yönetimi. Kişisel veya profesyonel proje fikirlerini hayata geçirirken en önemli aksiyon süreci istikrarlı yönetebilmek ve bilinçli adımlar adımlar atabilmektir. Gelecek zamanda yapacağım projeler pek tabii olabilir ancak süreci doğru bir şekilde yönetemez isem burada istenilen başarıyı yakalamak zorlaşır. Bu eğitimde en çok ilgimi çeken ve beni tamamlayacak konu başlığının bu olduğunu düşünüyorum.</t>
  </si>
  <si>
    <t>İçimde var olan liderlik potansiyelini ortaya çıkarmak, geliştirmek ve yetkin bir hale getirmek istiyorum. Güven veren, hitabeti güçlü bir birey olarak gelecekteki yapacağım işlerde bir imza haline gelmek benim için en iyi kazanım olacaktır. Burada alacağım eğitimle farkındalık kazanacağım ve uygulama alanlarına sahip olacağım. Bu nedenle YÖN101 benim için çok kıymetli.</t>
  </si>
  <si>
    <t>Bir öğrenci olarak bulunduğum dernek ve kulüplerde aktif olarak pratik edebileceğim durumlar söz konusu olacaktır. Buradaki hedef kitlem diğer öğrenci topluluklarıdır. Sunum yaparak veya doğrudan anlatımlar yaparak yol izleyeceğim. Ayrıca kazandığım etkili liderliği onlara yol gösterecek şekilde kullanacağım. Bir diğer hususta çalıştığım yerdeki meslektaşlarıma anlatırken daha uygulamalı olarak yani kendimi kazandığım yetkinlikleri göstererek ne kadar değişim yaşadığımı anlatacğım bir yol izlerim.</t>
  </si>
  <si>
    <t>GÖKSU</t>
  </si>
  <si>
    <t>TANYERİ</t>
  </si>
  <si>
    <t>t-MBA (lise) , Genç Mühendisler Topluluğu</t>
  </si>
  <si>
    <t>t-MBA liselilere yönelik MBA eğitim programında öğrenci meclislerinde aktif olarak yer aldım aynı zamanda sosyal ve bilimsel projeler başkanlığı yaptım. 
genç mühendisler topluluğunda ise üyeyim</t>
  </si>
  <si>
    <t>Aslında bu eğitimi bir hafta arasında seçim yapmak çok zor bu yüzden ;
İlk olarak üç ve dördüncü haftada yer alan Proje yönetimi ve Sosyal Etki Odaklı Liderlik eğitimleri ilgimi çekti.Lisede oldukça üzerinde durduğum ve kendimi geliştirmek istediğim iki alandı. 
Diğer bir ilgimi çeken eğitim ise 6. Haftada yer alan Yol Haritası Çizmek adlı eğitim. Kariyerimin çok başında olcuğum için kafam bazı zamanlarda hayli karışıyor ve bu eğitimin kendim için çok yol gösterici ve geliştirici olduğunu düşünüyorum</t>
  </si>
  <si>
    <t>Aslında kendime kazandırmak ve kendimi geliştirmek için düşündüğüm çoğu yetkinlik ve amaç bu programda yer alıyor.Benim için en önemli olan şey ise liderlik ve aslında temelde eğitimde var olan programların temelinde bu konuda kendimi çokça geliştirebileceğimi ve verilen projelerle ekip çalışması alanında da kendimi geliştirebileceğimi düşünüyorum.</t>
  </si>
  <si>
    <t>hedef kitlem yaşıtlarım ve bu eğitimden imkan sağlayamamış benden küçük veya büyük ama aslında aynı isteklere sahip olduğum insanlar. Bunu yaygınlaştırmak için ise sosyal medya hesaplarımdan paylaşım yapmak ve arkadaşlarımla bu konuda sohbet etmek gibi araçlar kullanırım</t>
  </si>
  <si>
    <t>Nilsu Ekmen</t>
  </si>
  <si>
    <t>Endüstri Ve Liderlik Kulübü</t>
  </si>
  <si>
    <t>Kendidini geliştirmek isteyen üniversite arkadaşlarımıza yardımcı olmak.</t>
  </si>
  <si>
    <t>YÖN101 Eğitimi'nin "Hafta 8: Stratejik Yönetim" konusu benim ilgimi çekiyor. Stratejik yönetim, bir organizasyonun uzun vadeli hedeflerini belirleme, kaynakları etkili bir şekilde yönlendirme ve rekabet avantajı sağlama sürecidir. Bu konu, kurumsal planlama, pazar analizi, rekabet stratejileri gibi kritik kavramları içerir. Stratejik yönetim, bir organizasyonun başarısı için temel bir bileşendir ve etkili bir şekilde uygulandığında uzun vadeli sürdürülebilir rekabet avantajı sağlayabilir. Bu nedenle, bu konunun iş dünyasında ve organizasyon yönetimindeki önemine odaklanarak daha fazla bilgi edinmek ilgi çekici olacaktır.</t>
  </si>
  <si>
    <t>YÖN101 Eğitimi ile kendime katmak istediğim birkaç kazanım var. Bunlardan ilki, stratejik düşünme becerilerimi geliştirmek. Stratejik yönetim konularını öğrenerek, bir organizasyonun uzun vadeli hedeflerine nasıl ulaşabileceğini daha iyi anlamak ve bu süreci etkili bir şekilde yönlendirebilmek istiyorum. Ayrıca, liderlik ve yönetim becerilerimi güçlendirmek de önemli. Eğitim içeriğindeki liderlik modelleri, iletişim stratejileri ve takım yönetimi konuları, benim kariyerimde ve kişisel gelişimimde daha etkili bir lider olmamı destekleyecektir. Son olarak, işletme dünyasında etkili bir şekilde çalışabilmek için gerekli olan finansal okur-yazarlık becerilerini edinmek istiyorum. Finansal yönetim konularıyla ilgili temel bilgilere sahip olarak, iş kararlarını daha iyi bilgiyle destekleyebilirim. Bu kazanımlar, YÖN101 Eğitimi içeriğiyle doğrudan ilişkilendirilmiştir ve bu konular üzerinde çalışarak kendimi daha yetkin hale getireceğim.</t>
  </si>
  <si>
    <t>YÖN101 Eğitimi'nden edindiğim bilgileri yaygınlaştırmak istediğim hedef kitlem, iş dünyasında yönetim ve liderlik pozisyonlarında olan profesyoneller, işletme öğrencileri ve girişimcilerden oluşuyor. Bu gruplar, stratejik yönetim, liderlik becerileri, işletme finansı gibi konulara ilgi duyan ve bu alanlarda kendilerini geliştirmek isteyen kişilerdir.
Hedef kitlenize ulaşmak için çeşitli yöntemler izleyebilirim. Bunlar arasında online platformlarda bilgi paylaşımı yapmak, blog yazıları, makaleler ve e-kitaplar yayınlamak, sosyal medya üzerinden içerikler paylaşmak, webinarlar düzenlemek ve iş dünyası etkinliklerine katılmak gibi stratejiler bulunmaktadır. Ayrıca, profesyonel organizasyonlara ve üniversitelere konuşmacı olarak katılarak bilgi ve deneyimimi paylaşabilirim. Bu şekilde, hedef kitlenin ilgisini çekebilir, bilgi ve deneyimimi paylaşarak onların kariyerlerinde ve işletme uygulamalarında daha başarılı olmalarına katkı sağlayabilirim.</t>
  </si>
  <si>
    <t>ilayda</t>
  </si>
  <si>
    <t>ergene</t>
  </si>
  <si>
    <t>554 586 51 32</t>
  </si>
  <si>
    <t>maltepe universitesi sosyoloji kulubu</t>
  </si>
  <si>
    <t>baskan yardimcisiyim. donem icinde cesitli etkinlikler duzenliyoruz.</t>
  </si>
  <si>
    <t>sosyal etki odakli liderlik. icerigi ilgimi cekiyor cunku yaratma temelli konularda kendimi basarili goruyorum ve daha cok bilgi sahibi olmak istiyorum.</t>
  </si>
  <si>
    <t>ben ogrenmeye acik bir ogrenci olmaya calisiyorum. bunu da sadece derslerle yapmaktansa bu sekilde programlarla gerek proje yonetimi gerek deger yaratmak gibi konularda da bilgilenerek daha spektrumu genis konularla yapmayi istiyorum.</t>
  </si>
  <si>
    <t>sosyal medya icerigi uretilebilir ve bunu cesitli tasarimlarla yapabilirim.</t>
  </si>
  <si>
    <t>Naz Babaoğlu</t>
  </si>
  <si>
    <t>Naz</t>
  </si>
  <si>
    <t>Babaoğlu</t>
  </si>
  <si>
    <t>Recep Tayyip Erdoğan Üniversitesi</t>
  </si>
  <si>
    <t>T3 vakfı</t>
  </si>
  <si>
    <t>Kızılay bilgi aktarımında görevliyim</t>
  </si>
  <si>
    <t>Tüm haftalar ayrı ayrı dikkatimi çekti ama en çok 3. Hafta çok dikkatimi çekti diyebilirim. Sebebi alanım gereği projeler yapıyorum. Ve henüz 1. Sınıf olduğum için donanımlı değilim bu konuda. Proje yönetiminin nasıl olduğuna dair bilgiye açım diyebilirim.</t>
  </si>
  <si>
    <t>Öncelikle grup çalışması olacağından kendime özgüven katacağım için seviniyorum. Ardından bunu başaramasam bile çok güzel bir deneyim elde edeceğimden eminim çünkü böyle bir platformda bulunmak büyük deneyim demek oluyor benim için. Yanlış yaparak öğreneceğim. Hem de tam zamanında. Teşekkürler.</t>
  </si>
  <si>
    <t>Şu an t3 ün öğrencilerine deneyap atolyesinde bilgiler vermek için başvurdum ve 3 aşamayı geçtim. Son değerlendirmeyi eğer geçersem onlara önemli bilgiler katmam gerekecek. En büyük hedefim bu deneyimlerimi onlara aktarmak.</t>
  </si>
  <si>
    <t>Eftelya Özer</t>
  </si>
  <si>
    <t>Eftelya</t>
  </si>
  <si>
    <t>ISOV Bursiyeri</t>
  </si>
  <si>
    <t>Daha önce ISOV bursiyeri olarak ISOV'un düzenlediği etkinliklerin bazılarına katıldım, sanayi sektöründeki insanların deneyimlerini dinledim ayrıca liderlik eğitimleri ile bu alanda bilgi edindim.</t>
  </si>
  <si>
    <t>3. Hafta Proje Yönetimi en çok dikkatimi çeken başlık çünkü ben her şeyi bir proje olarak görüyorum ve iyi yönetirsek başarılı olacağımıza inanıyorum. Bu yüzden proje yönetiminde sabır, soğuk kanlılık, istikrar, çalışkanlık gibi özelliklerin kullanımı ve planlama gibi işlerin yapılmasını öğrenmek istiyorum.</t>
  </si>
  <si>
    <t>Kendime iyi bir proje yöneticisi olmayı katmak istiyorum. Problemi değerlendirme, kavrama, yol haritası çizme, uygulama ve bitirme adımlarının her birini ve daha pekçok kazanımı uzman kişilerden öğrenmek istiyorum.</t>
  </si>
  <si>
    <t>Hedef kitlem başta Kimya Mühendisliği Kulübündeki arkadaşlarım olmak üzere yaşıtlarım. İzlemeyi düşündüğüm yol ise edindiğim deneyimleri onlarla sunum şeklinde toplandığımız saatlerde paylaşmak.</t>
  </si>
  <si>
    <t>Makbule Erva Efeoğlu</t>
  </si>
  <si>
    <t>Makbule Erva</t>
  </si>
  <si>
    <t>Efeoğlu</t>
  </si>
  <si>
    <t>Balıkesir Üniversitesi</t>
  </si>
  <si>
    <t>Matematik Topluluğu</t>
  </si>
  <si>
    <t>Matematiği insanlara sevdirmek. Matematiği hayatın içinden olduğunu fark ettirmek.
Görevim ihtiyacı olan öğrencilere gönüllü öğretmenlik yapmaktı.</t>
  </si>
  <si>
    <t>6.Hafta Nasıl çalışacağını belirlemek.
Yapılması gereken bir iş olduğunda ki bu bir sunum, organizasyon ya da en basitinden grup ödevi olabilir 'nasil ilerleme olacağı, neyi ne zaman hangi şekilde yapilmasi gerektiği ve süreci yönetme işi' her zaman benim için zor oluyor. Karmakarışık bir zihin işlerimi yapmakta hiç de yardimci olmuyor. Bu başlık ve içeriği balık vermese de balığın nasıl tutulacağı hakkında fikir verecek izlenimi veriyor.</t>
  </si>
  <si>
    <t>Herkesin hayatta bi' amacı vardır. Ölmek isteyenler hariç. Ölümü isteyenlerin ama yapamayanların bile bir amaçları olduğuna inanıyorum. Bu en basitinden sevdiklerini üzmemek de olabilir. Tabi bu sebebi de olabilir ama hayattayiz ve sürekli bir şeyler yapmamız lazım severek veya sevmeyerek. Madem yaşıyoruz ve madem amaçlarımız ve hedeflerimiz var. O zaman daha kaliteli, daha işe yarar, daha bir bilinçli yaşamamız gerekir. Hayata değer katan, kendine emek veren olmak lazım ise neden bu emeklerden biri YON101 olmasın?</t>
  </si>
  <si>
    <t>İlköğretim Matematik Öğretmen adayı olarak ortaokul öğrencileri elbette hedef kitlem olacaktır. Ama tek hedef kitlem bu değil açıkçası. Eğer bakanlık gibi çalışma alanlarında olursam bu açıdan hedef kitlem diğer eğiticiler olacaktır.</t>
  </si>
  <si>
    <t>Sema Gücükkara</t>
  </si>
  <si>
    <t>Gücükkara</t>
  </si>
  <si>
    <t>Hafta başlıklarının hepsi ilgimi çekmekte ve program saati süresince kendime katabileceğim bilgileri düşünmek , hayal etmek beni heyecanlandırmaya yetiyor ama 6. hafta eğitim içeriği olan Yol Haritası Çizmek beni bir tık daha heyecanlandırıyor çünkü TEGV örneği üzerinden ve değerli eğitmenimizin bize vereceği bilgileri duymak , gelecekte kendimin uygulayabileceğini düşünmek heyecanımı arttırıyor. Aynı şekilde 8. hafta Değer Yaratma döngüsü haftası içinde geçerli diyebilirim.</t>
  </si>
  <si>
    <t>Program Yönetişim Nedir? ile başlamakta bundan dolayı bende konunun ne olduğunu öğrenmeyi devamında ise gönüllük ile ilişkisini öğrenmek ve bunu projelerde kullanmayı , projelerin sosyal etkisini bir lider olarak belirmeyi , projenin misyon vizyon gibi konularını da atlamayarak çizilen yol haritasında değer yaratma yetisini , bilgisini kendime katmak istiyorum .</t>
  </si>
  <si>
    <t>Şuan bir hedef kitlem yok kendime yatırım olarak programa kayılmak istedim ama ileride ne olur bilemiyorum tabi ki ama eğer fırsat çıkarsa bildiklerimi , öğrendiklerimi genç yönetici adaylarına aktarmayı isterim.</t>
  </si>
  <si>
    <t>Erva Kızıltaş</t>
  </si>
  <si>
    <t>Kızıltaş</t>
  </si>
  <si>
    <t>Sivas Cumhuriyet Üniversitesi</t>
  </si>
  <si>
    <t>Kızılay ve İHH</t>
  </si>
  <si>
    <t>Etkinlik ve Organize Birim Başkanlığı yaptım. Üniversite öğrencileri için faaliyetler.</t>
  </si>
  <si>
    <t>1.Hafta Yönetişim nedir adlı eğitim dikkatimi çekti. Çünkü ilerde olmayı plandığım ve hedeflediğim yer için sıradan bir yönetici olmaktan ziyade yönetişim becerilerine sahip biri olmak istiyorum.</t>
  </si>
  <si>
    <t>Daha fazla liderlik ve yönetim becerilerimi açığa çıkarma. Bir şirketin vizyonu, misyonu konularına daha çok hakim olup ona göre ileride doğru bir yol planı çizebilme yetkinliklerini kazandıracak.</t>
  </si>
  <si>
    <t>Instagram hesabımda öğrencilere katkı sağlayacak bilgileri paylaşıyorum ve bu eğitimde öğrendiklerim bu uygulama sayesinde aktaracağım.</t>
  </si>
  <si>
    <t>Damla Aleyna Yaman</t>
  </si>
  <si>
    <t>Damla Aleyna</t>
  </si>
  <si>
    <t>Yaman</t>
  </si>
  <si>
    <t>Estiem LG-İstanbul da görev aldım. TEMA ve TOG gönüllüsüyüm.</t>
  </si>
  <si>
    <t>Sosyal medyaya içerik üretiyordum</t>
  </si>
  <si>
    <t>3.hafta proje yönetimi daha çok ilgimi çekiyor.Bir proje yönettiğimizde kendimizi nasıl daha iyi ifade edebiliriz,ekibe nasıl daha fazla katkı sağlarız bunları öğrenmek isterim.</t>
  </si>
  <si>
    <t>Daha iyi bir proje yönetimi,yol haritasının nasıl olması gerektiği ve bu süreçte benim neler yapmam gerektiği üzerine kendimi geliştirmek istiyorum.</t>
  </si>
  <si>
    <t>Hedef kitlem tabiki kendine bir gelişim katmak isteyen gençler. Sosyal medya üzerinden ve kendime kattığım bilgiler sayesinde gençlere ulaşmayı planlıyorum.</t>
  </si>
  <si>
    <t>Emin Kaya</t>
  </si>
  <si>
    <t>Teknoloji firması ve yetiştirilme üzerine devam eden bir süreçteyim ancak dönemsel devam ediyorum.</t>
  </si>
  <si>
    <t>Erciyes Üniversitesi Mekatronik Ve Robotik Kulübü</t>
  </si>
  <si>
    <t>Ekip çalışması üzerine olan tüm görevleri yapıyoruz.</t>
  </si>
  <si>
    <t>Proje yönetimi benim için en dikkat çekici eğitim haftası çünkü gelecekte yazılım ile ilerleyen bir kariyer modellemesi ile yoluma devam eden bir öğrenciyim ve bu proje yönetimi de toplu ekip rollerin de bana katabileceği değerleri ve kendimi ön planlara atarak kariyer basamaklarımı daha hızlı ilerlemem noktasında daha faydalı olacağı kanısındayım. Bu yüzden bu eğitim haftasını ve diğer bana katkı sağlayacağını düşündüğüm eğitimlerinizi dört gözle bekliyorum.</t>
  </si>
  <si>
    <t>Kurumsal hayatta ki tecrübe edinmiş değerli eğitimcilerin kendi deneyimleri ile kendi kariyer basamaklarımda karşılaşabileceğim yolların taşlarını bana rahatsızlık verebilecek ortamlardan az da olsa konfor alanıma çekebilecek analizleri kavramak noktasında kazanımlar elde etmek istiyorum.</t>
  </si>
  <si>
    <t>Hedef kitlem başta da söylediğim gibi ben bir yazılım kariyer düşünen bir genç olarak remote çalışma sistemin de daha yetkin olabilmek adına ve genel de tecrübe diye daha mezun olmamış adaylardan beklentilerini de göz önünde bulunduran şirketleri,sizleri de bir başarı göstergesi ve anlatacak bir hikayemin olması adına zeminini ikna etme bakımından kolaylaştırmak için bu bilgileri kullanmak istiyorum.</t>
  </si>
  <si>
    <t>Beyza Yılmaz</t>
  </si>
  <si>
    <t>535 925 31 96</t>
  </si>
  <si>
    <t>Ders dönemi</t>
  </si>
  <si>
    <t>Yeced</t>
  </si>
  <si>
    <t>Yeced derneği zor koşullardan etkilenen kadın ve çocuklara destek olma amacıyla faaliyet yürüten bir kurum. Ben de kadın çalışmaları grubunda kadınlar için düzenlenen yardım kampanyalarında görev almıştım</t>
  </si>
  <si>
    <t>Proje yönetimi konu başlığı dikkatimi daha çok celbetti. Proje oluşturmak, efektif şekilde yönetmek öğrenmek istediğim ve aradığım bir eğitimdi. Uygulamalı olarak bu haftayı işlemek bana eğitim sürecimde katkı sağlayacağını düşünüyorum.</t>
  </si>
  <si>
    <t>Kendi alanımda herhangi bir iş kolunda karşıma çıkan yönetim, organizasyon veya proje üzerinde teorik ve pratik olarak deneyim elde etmeyi önemsiyorum. Aynı zamanda Yönetişim yeni nesil bir kavram olarak karşımıza sıklıkla çıkmakta ve bu sebeple yönetişim konusundaki zihin bulanıklığını gidermek için bu eğitimin ideal olduğunu düşünmekteyim.</t>
  </si>
  <si>
    <t>Yönetmek üzerine temel prensip ve ilkelerini öğrenmeyi ve bunu pratiğe geçirmeyi istiyorum. Kariyerim için de alacağım görevler üzerinden bu eğitimin katkı sunacağına inanıyorum.</t>
  </si>
  <si>
    <t>Fatma Nur Aydın</t>
  </si>
  <si>
    <t>Kütahya Sağlık Bilimleri Üniversitesi</t>
  </si>
  <si>
    <t>Kütahya Sağlık Bilimleri Üniversitesi/Anketör/Bölüm araştırması kapsamında sahadan veri topluyorum</t>
  </si>
  <si>
    <t>Mucizeye İlk Dokunuş Kulübü/Kulüp Başkanı 2021-2023</t>
  </si>
  <si>
    <t>Acil İhtiyaç Projesi Vakfı/Gönüllü Çalışan(İhtiyaç dahilinde vakfın projelerine destek vermekteyim)</t>
  </si>
  <si>
    <t>3.Haftada yer alan Proje Yönetimi ilgimi çekiyor.Bu konudaki eksiklerimi tamamlayarak sosyal girişimcilik alanında projeler üretmek ve topluma fayda sağlamayı istemekteyim.</t>
  </si>
  <si>
    <t>Toplumsal fayda ve sosyal girişimcilik alanında kendi çalışma alanımda farkındalığı arttırmayı ve toplumsal bilinci uyandırmak için neyi nasıl ne zaman yapmam gerektiğini hangi planı ne zaman uygulamaya koymam gerektiğini öğrenmeyi hedeflemekteyim.</t>
  </si>
  <si>
    <t>Hedef kitlem 15-49 yaş arası kadınlardan oluşmaktadır.
Kadınlara sosyal medya üzerinden ulaşarak bloğum üzerinden bilgilendirmeler yapmayı hedeflemekteyim.</t>
  </si>
  <si>
    <t>Şeyda Gülaydın</t>
  </si>
  <si>
    <t>Şeyda</t>
  </si>
  <si>
    <t>Gülaydın</t>
  </si>
  <si>
    <t>531 889 56 01</t>
  </si>
  <si>
    <t>AYBÜ sosyoloji kulübü</t>
  </si>
  <si>
    <t>Sosyoloji günleri organize etme, alana dair seminerler, film etkinlikleri duzenleme.</t>
  </si>
  <si>
    <t>3. Hafta - Proje Yònetimi ilgimi cekti çünkü daha once Ab destekli METEK 3 projesinde temsilci olarak gorev aldim ve kendimi proje alanında gelistirmek istiyordum.</t>
  </si>
  <si>
    <t>Program içeriği okudugum bölüm ve onceki is deneyimim ile yakindan ilişkili oldugu icin proje yazìp yönetme ve yürütme kazanimlari edinecegimi dusunuyorum.</t>
  </si>
  <si>
    <t>Edindigim bilgileri instagram ve linkedin uzerinden paylaşarak eğitim ve is cevreme yayginlastirabilirim.</t>
  </si>
  <si>
    <t>Soner Uçarlı</t>
  </si>
  <si>
    <t>Uçarlı</t>
  </si>
  <si>
    <t>Ahbap, Sitoded, Tema</t>
  </si>
  <si>
    <t>Genel olarak gönüllülük işleri. Çocuk evlerini ziyaretten tutun, sürdürülebilir kalkınmayı tanıtmak, orman yangınını başlatıcı unsurların temizliği vb.</t>
  </si>
  <si>
    <t>Değer yaratma döngüsü. Eldeye çıkarılan değerin nasıl yaygınlaştığını ve korunabildiğini merak ediyorum. Veya bu döngünün nasıl oluşturulduğunu.</t>
  </si>
  <si>
    <t>Proje yönetimi en çok ilgimi çeken kazanım oldu açıkçası. Kendi projemi yapmayı öğrenmeyi, sürdürebilmeyi merak ediyorum.</t>
  </si>
  <si>
    <t>Hedef kitlem akranlarım. Bir öğretmen olacağımız için etkili iletişimin anahtar bir unsur olduğu ortada. Ulaşmam kolay olacaktır çünkü derslerimiz ve çevrelerimiz ortak.</t>
  </si>
  <si>
    <t>Rüveyda Çakmak</t>
  </si>
  <si>
    <t>Çakmak</t>
  </si>
  <si>
    <t>TOG/Çağdaş Yaşamı Destekleme Derneği</t>
  </si>
  <si>
    <t>TOG gönüllüsü olarak Efe Akademisi işbirliği ile 4.sınıf bir öğrenciye mentorluk yapıyorum. Çağdaş Yaşamı Destekleme Derneği’nde ise kodlama eğitimimi tamamladıktan sonra kodlama dersleri vermeye başlayacağım.</t>
  </si>
  <si>
    <t>6.hafta(yol haritası çizmek)en çok dikkatimi çeken başlık çünkü kendim de hangi alanda ilerlemek istediğim konusunda emin olamıyorum ve kendimi yönlendirebilmek için ipuçları bulmak istiyorum.</t>
  </si>
  <si>
    <t>Kendime üniversitede alamayacağım eğitimleri katmak istiyorum. Örneğin proje yönetimini bilemeden bir işte başarılı olmamız mümkün değildir. İş hayatında ve sosyal hayatta karşılaşabileceğim problemlerle başa çıkabilmek için bilmem gereken yetkinlikleri öğrenmek istiyorum. Ayrıca verimli bir üniversite hayatı geçirmek için YÖN101 vb. eğitimleri önemsiyorum.</t>
  </si>
  <si>
    <t>Ben de böyle bir projede gönüllü olup bu tarz eğitimler almak isteyen kişilere yardımcı olmak adına elimden geleni yaparım.</t>
  </si>
  <si>
    <t>Nurgül Fatma Helvacı</t>
  </si>
  <si>
    <t>Nurgül Fatma</t>
  </si>
  <si>
    <t>Helvacı</t>
  </si>
  <si>
    <t>553 197 48 42</t>
  </si>
  <si>
    <t>EMP Derneği,Endüstri ve Bilim Kulübü</t>
  </si>
  <si>
    <t>EMP Derneğinde Üniversite Temsilciliği(topluluk faaliyetleri yaygınlaştırma,akademisyenlerle ropörtaj,sunum,ekip çalışması)
Endüstri ve Bilim Kulübü Basın Yayın Biriminde Sosyal Medya Tasarım ve İçerik Üreticiliği görevinde bulundum.</t>
  </si>
  <si>
    <t>Proje yönetimi. Proje fikri üretmek ve faydalı bir çözüm sunmak ve keyifli bir ekip çalışması geçirmek istiyorum.</t>
  </si>
  <si>
    <t>Sürdürülebilirlik alanında yeni proje fikirleri üzerinde çalışabilmeyi ve proje yönetim eğitimi ile bana yol göstereceğine inandığım içeriğin kariyer yolculuğumda çok katkısı olacağını düşünüyorum.</t>
  </si>
  <si>
    <t>Arkadaşlarım. Faydalı eğitim sonucunda öğrendiklerimi severek aktaracağımı düşünüyorum.</t>
  </si>
  <si>
    <t>Buğra Kızılateş</t>
  </si>
  <si>
    <t>Buğra</t>
  </si>
  <si>
    <t>Kızılateş</t>
  </si>
  <si>
    <t>2024 Ocak</t>
  </si>
  <si>
    <t>Korozo Ambalaj’da, ambalaj üretiminde kalite güvence uzma yardımcısı olarak çalışıyorum. Gelen müşteri şikayetlerini, şikayetlerin kök nedenini ve düzeltici faaliyetlerini araştırarak şikayetlerin tekrarlanmaması için gerekli önlemlerin alınmasını sağlıyorum. Üretim verim-fire ve performans tabloları hazırlıyor ve müşteriler özelinde sipariş/şikayet sunumlarını düzenliyorum. Aynı zamanda laboratuvarda yer aldığım için laboratuvar testlerinin takiplerini de yapıyorum</t>
  </si>
  <si>
    <t>YTÜ Kimya Teknolojileri Kulübü</t>
  </si>
  <si>
    <t>Organizasyon için katılımcı davet etmek.</t>
  </si>
  <si>
    <t>3. Hafta Proje Yönetimi. Doğru bakış açısı ile oluşturulmuş bir projeyi modelleme ve analiz yöntemleri ile doğru şekilde ilerlemesini öğrenmeyi amaçlıyorum.</t>
  </si>
  <si>
    <t>Kariyer hayatımda bakış açımı genişletmesini ve çok yönlü bir kişilik özelliği kazanmamda yardımcı olacağını düşüyorum. 6. Hafta eğitiminde organizasyon belirlemeyi, 3. Hafta eğitiminde üretkenliğimi, 7. Haftada ise kurumsal kavramlar konusunda bilgi sahibi olacağımı düşünüyorum.</t>
  </si>
  <si>
    <t>Mevcut ve ileride çalıştığım iş ortamında öğrenmiş olacağım bilgiler ile hem öğrendiklerimi onlarla paylaşıp hem de bu eğitim sayesinde başkalarından öğrenebileceğim bilgileri etkili kullanmayı hedefliyorum.</t>
  </si>
  <si>
    <t>Sümeyye Emel Çinar</t>
  </si>
  <si>
    <t>Sümeyye Emel</t>
  </si>
  <si>
    <t>Çinar</t>
  </si>
  <si>
    <t>IEEE ITU
TOG
YÜCEL KÜLTÜR VAKFI
BİLİM VİRÜSÜ-Enerji Koruyucuları Programı</t>
  </si>
  <si>
    <t>IEEE ITU- 2024 teknoloji konferansı koordinasyon ekibi üyesi
İTÜ TOG-TOG Atıksız Yaşam Projesi
YÜCEL KÜLTÜR VAKFI
Gelişime Adım Adım Programında Projelerin bir parçası olarak mentorlara ulaşma ve onları proje gruplarıyla eşleştirme, gerekli iletişimi sağlama görevi
Proje Geliştirme Kulübü
Planlama Koordinatörü (Takım Üyesi): Eğitim ve etkinlikler için çeşitli faaliyetlerin ve eğitimlerin araştırılması ve planlanması.
BİLİM VİRÜSÜ
Enerji Koruyucuları Programı Eğitmeni: Enerji koruyucuları projesi (2023-2024).</t>
  </si>
  <si>
    <t>5. hafta /Yol haritası çizmek daha çok ilgimi çekiyor çünkü hedeflere ulaşmak için bir planınızın, bir yol haritanızın olması oldukça önemli; aksi halde emeğiniz boşa gidebilir. Bu haftanın içeriğinde planlamayı ve yol haritası çizmeyi iyi öğrenebileceğimi düşünüyorum. Ve bunun bana oldukça iyi katkıları olacağına eminim çünkü kendi hayatım üzerinden örnek vermek gerekirse, benim de hedeflerim var ama yol haritası oluşturmakta oldukça zorlanıyorum. Her ne kadar bu haftadaki eğitim içeriği bir vakıf üzerinden anlatılacak olsa da, hem gelecekte gerçekleştirmek istediğim projeler konusunda bana yardımcı olacağını, hem de kendim üzerinde katkı sağlayacağını düşünüyorum.</t>
  </si>
  <si>
    <t>Aslında eğitim içeriği genel manada bir organizasyonu, bir kurumu ya da bir ekip ile birlikte çalışıp bir değer üretme üzerine odaklanıyor. Bu yetkinlikler oldukça kıymetli ve bunları kazanmanın yolu da kendini geliştirmekten geçiyor. Örneğin, 'Nasıl Çalışılacağını Belirlemek', 6. haftanın konu başlığı ve oldukça önemli bir adım. Öncelikle, ekibinizdeki insanları, yapılacak projeyi ve kurumu tanımak, ihtiyaçları belirlemek ve buna göre bir yol haritası çizmek gerekiyor. Bunları yapabilecek noktaya ulaşmak içinse birçok 'soft skill'e sahip olmanız veya kazanmanız gerekiyor. Kişisel gelişim olarak da pek çok beceri elde edebileceğimi düşünüyorum.</t>
  </si>
  <si>
    <t>Eğitim sürecinde edindiğim bilgileri yaygınlaştırmak adına hedef kitlem öncelikle yakın çevremdeki arkadaşlarım olacaktır. Onlarla öğrendiğim ve edindiğim bilgileri paylaşmayı seviyorum. Bunun dışında bir yazı dizisi hazırlayabilirim; hem eğitimden öğrendiğim başlıklar üzerine hem de eğitim süresince yaptığım kendi harici araştırmalar üzerine. Tabii ki, bu yazıları Medium gibi platformlar üzerinde paylaşarak yaygınlaştırabilirim.</t>
  </si>
  <si>
    <t>Şebnem irem</t>
  </si>
  <si>
    <t>Çeçen</t>
  </si>
  <si>
    <t>6 yaşında kardeşim ve annem Ankara’da yalnız yaşıyoruz. Annemin çalışmak zorunda olması sebebiyle ben de kardeşimle ilgilenmek, onu okula götürüp okuldan almak durumundayım. Bunun sonucu olarak kısıtlı bir vaktim var ve topluluklara katılamıyorum. Bu eğitime katılma sebebim kendimi online olarak geliştirip sınırsız vakti ve zorunlu bir sorumluluğu olmayan yaşıtlarımla fırsat eşitliğini bir nebze de olsa yakalamak. Topluluklara katılmamak bu başvuru için bir elenme sebebiyse belirtmek istedim. Okuduğunuz için teşekkür ederim.</t>
  </si>
  <si>
    <t>En çok dördüncü haftada yer alan sosyal etki odaklı liderlik başlığı ilgimi çekti. Sosyal olarak etkili olan durumun bir de ticari fayda sağlaması, bir iş için emek ve sermaye harcayan kişiler tarafından arzulanan bir durumdur. Bunun hakkında daha fazla bilgi sahibi olup ileride yapacağım işlere bu bilglerimi eklemek etmek isterim.</t>
  </si>
  <si>
    <t>Misyon ve vizyon kazanmak, sosyal etki/fayda kavramını öğrenmek ve eğitimde göreceğim diğer içerikleri iş hayatımda uygulamak isterim.</t>
  </si>
  <si>
    <t>650 takipçili bir tiktok hesabım var. Bu bilgileri yaygınlaştırmak için hesabımda öğrendiklerimi kendi cümlelerimle anlatmak isterim.</t>
  </si>
  <si>
    <t>Zeynep Çoban</t>
  </si>
  <si>
    <t>Çoban</t>
  </si>
  <si>
    <t>Betaverse Oyun Kulübü</t>
  </si>
  <si>
    <t>Oyun geliştirme</t>
  </si>
  <si>
    <t>İkinci hafta gerçekleştirilecek olan gönüllülük ve yönetişim konu başlıkları beni oldukça heyecanlandırmakta. Gönüllülük birey olma yolunda gençliğe kazandırılması gereken en önemli kavramlardan biri olduğunu düşünüyorum. Bu eğitimle beraber kişisel ve kariyer açısından gelişebileceğimi ve gençlik ağını yakından tanıyabileceğime inanıyorum.</t>
  </si>
  <si>
    <t>21.yüzyıl yeterliliklerinden olan gönüllük, kariyer geliştirme,proje yönetimi kazanımlarını kendime katmak istiyorum. Sosyal bir dünyada sosyal etkileşim ve lider konumunda olmak oldukça önemli. Ayrıca eğitimde verilecek olan değer yaratma döngüsü konusu da marka değeri hazırlamak konusunda her gencin ufkunu açacağını düşünüyorum.</t>
  </si>
  <si>
    <t>Bilgileri en basitinden kendi çevreme ve özellikle marmara üniversitesindeki öğrenci kulüplerine yayarak yön101 eğitiminin değerini aktarmayı düşünüyorum.</t>
  </si>
  <si>
    <t>Ebrar Çıvgın</t>
  </si>
  <si>
    <t xml:space="preserve">SIP KULÜBÜ
VERİMLİLİK TOPLULUĞU
BİLGİSAYAR TOPLULUĞU
TÜRKİYE MÜHENDİSLER TOPLULUĞU
</t>
  </si>
  <si>
    <t xml:space="preserve">
Lisede "SIP" adında bir kulüp kurmuştum. Bu kulüp çatısı altında bir dizi önemli sosyal sorumluluk projesi gerçekleştirdik. Bunlar arasında hayvan barınağı ziyaretleri, ağaç dikme çalışmaları ve hayvan barınağı yapımı yer alıyordu. Ayrıca, Gençlik ve Spor Bakanlığı ile işbirliği yaparak huzurevlerini ve çocuk esirgeme kurumlarını ziyaret ettik ve bu kurumlardaki yaşlılar ve çocuklarla vakit geçirdik. Bunun yanı sıra, mülteci çocuklarla ilgili bir dizi etkinlik düzenledik. Bu projeler, topluma katkı sağlamanın yanı sıra kulüp üyelerinin liderlik ve işbirliği becerilerini geliştirmelerine olanak tanıdı.
Üniversitede Bilgisayar Topluluğu yönetim kurulundayım ve tanıtım tasarım bölümüyle ilgileniyorum. Ayrıca, birkaç kez sponsorluk komitesinde görev aldım Bu toplulukta teknik geziler düzenliyor, okulumuza çeşitli konuşmacılar çağırıp kariyer gelişimimize katkı sağlayacak aktiviteler düzenliyoruz . Bölümümün topluluğu olan Verimlilik Toplumluğunda da etkin bir şekilde yer alıyorum. Türkiye Mühendisler Topluluğuna da aktif üyeyim.</t>
  </si>
  <si>
    <t>Açıkça söylemek gerekirse tüm konu başlıkları ilgimi çekti ama en çok ilgimi çeken başlık sosyal etki odaklı liderlik oldu çünkü bu tür liderlik sadece kurumsal başarıya odaklanmak yerine, topluma ve çevreye pozitif bir etki yapma fırsatı sunuyor. Toplumsal sorunlara duyarlılık ve empatiyle yaklaşarak, işin ötesinde topluma katkı sağlama amacıyla hareket etmek benim için çok önemli. Bu liderlik tarzı altında, sadece kendi başarılarımızı değil, çevremizdeki insanların hayatlarını da olumlu yönde etkileyebileceğimiz bir platform buluyoruz. Bu nedenle, sosyal etki odaklı liderlik benim ilgimi çekiyor ve kişisel ve profesyonel gelişimim için önemli bir fırsat sunuyor.</t>
  </si>
  <si>
    <t xml:space="preserve">
Yönetişim kavramını özümsemek ve kariyer ile eğitim hayatına entegre etmek, günümüz iş dünyasında oldukça kritik bir beceridir. Bu alanda uzman kişilerden bilgi edinmek, iş hayatında başarıyı yakalamak için önemli bir adımdır. Eğitim hayatının başlarında kendime bir yol haritası çizmemde bana yardımcı olacağını düşünüyorum. Ayrıca, kurumların çalışma prensipleri hakkında bilgi sahibi olacağım ve grup çalışmaları ile sunum becerilerimi geliştireceğim. Bu süreçte, yönetişim konusunda bilgi edinmek ve bu bilgileri kariyer ve eğitim hayatıma entegre etmek için çaba göstereceğim. Uzmanlardan ders almak, sektördeki en güncel konuları takip etmek ve grup çalışmaları ile sunum becerilerimi geliştirmek, gelecekteki başarıma büyük katkı sağlayacaktır. Hedeflerimi belirleyip sürekli kendimi geliştirerek, kariyerimde ve eğitim hayatımda başarılı olmayı hedefliyorum.</t>
  </si>
  <si>
    <t>Eğitim sürecim boyunca edineceğim bilgileri yaygınlaştırmak için hedef kitlem genellikle eğitim ve iş dünyasındaki öğrenciler ile ileride çalışacağım yerdeki çalışanlar ve yöneticiler olacak. Bu bilgileri sosyal medya hesaplarım aracılığıyla takipçilerimle paylaşarak onlara önerilerde bulunmayı planlıyorum. Ayrıca, okulumda ve çevremdeki insanlarla yüz yüze iletişim kurarak, eğitim sürecinde edindiğim bilgilerden bahsedeceğim. Üye olduğum topluluklarda da bu eğitimi tanıtarak ilgili kişilere ulaşmayı hedefliyorum. Böylece, bilgilerimi geniş bir kitleyle paylaşarak topluma katkı sağlama ve kariyerimde ilerleme fırsatı yakalayacağımı düşünüyorum.</t>
  </si>
  <si>
    <t>Dilan Akyüz</t>
  </si>
  <si>
    <t>Dilan</t>
  </si>
  <si>
    <t>Akyüz</t>
  </si>
  <si>
    <t>Hatay Mustafa Kemal Üniversitesi</t>
  </si>
  <si>
    <t>Herhangi bir yerde aktif bir şekilde görev almıyorum.</t>
  </si>
  <si>
    <t>Ünifeb adlı üniversiteli Fenerbahçeliler kulübüne üyeydim. Üye olarak yapılan bütün sosyal çalışmalara aktif olarak katılım sağladım. Örneğin, Anıtkabir ziyareti, köy okulu ziyareti gibi güzel çalışmalarda yer aldım.</t>
  </si>
  <si>
    <t>Proje yönetimi ve liderlik ilgimi çekiyor. Proje yönetimi alanında eksik olduğumu ve kendini geliştirmeyi istiyorum. Nasıl proje yönetileceğine dair bilgiler almak istiyorum. Liderlik açısından da kendimde bu yönün ağır bastığını ve şekillendirilirse ortaya çok güzel işler çıkacağını düşünüyorum bu yüzden bu eğitimi almayı istiyorum.</t>
  </si>
  <si>
    <t>Liderlik, sosyalleşme, proje yönetimi, gönüllülük anlamında kendimi geliştirmeyi diliyorum. Bir kurum için nasıl faydalı olurum bunları bu eğitim ile öğrenmek istiyorum. Vizyon, misyon gibi kavramların önemini anlamak ve bunları açıklayabilme becerisine sahip olabilmeyi istiyorum. Kısaca kendimi geliştirmeyi bilmediğim konularda eğitmenlerimizden bilgi alıp gelişmeyi istiyorum.</t>
  </si>
  <si>
    <t>Ben öğretmenlik okuyorum. İlerisi için düşünürsek bu eğitim sürecinde aldığım bilgileri lise düzeyinde öğrencilere sahip olursam onlarla paylaşmayı da dilerim. Bu tarz eğitimlerin erken zamanda verilmesi daha doğrudur. Onun harici çevremdeki insanlarla arkadaşlarımla paylaşırım. Hedef kitleme ulaşma konusunda sosyal medyayı aktif bir şekilde kullanırım.</t>
  </si>
  <si>
    <t>Ders Ortağım Projesi</t>
  </si>
  <si>
    <t>Ekip Lideri</t>
  </si>
  <si>
    <t>lk olarak, 5. Hafta Nasıl Çalışacağını Belirlemek konu başlığının beni derinden etkilediğini söylemek isterim ve bu konu, kişisel gelişimimde önemli bir kilometre taşı olacak. Ardından, 7. Hafta Entegre Düşünme konusuyla ilgili olarak, bu yeteneğin kazanılması sayesinde karşılaşacağım sorunlara daha etkili çözümler üretebileceğim inancını taşıyorum.
Bu başlıklar altında, benzer hedeflere sahip mezun veya halihazırda eğitim alan kişilerle iletişim kurarak, ortak amaçlar doğrultusunda çalışma imkanı bulmak benim için önemli bir artıdır . Bu bağlamda, farklı deneyimlere sahip insanlarla etkileşimde bulunarak, çeşitli bakış açılarından faydalanma şansına sahip olacağımızı düşünüyorum. Bu, gençlik ağında yer alan her bireyin, birbirinden değerli öğrenimlerle zenginleşeceği bir ortamın oluşmasına katkı sağlayacağını düşünüyorum.</t>
  </si>
  <si>
    <t>YÖN101 programının benim için taşıdığı önem büyük; sadece yönetişim ilkelerini öğrenmekle kalmayıp aynı zamanda bu ilkeleri içselleştirerek bulunduğum topluluklarda etkin bir şekilde uygulama fırsatı bulacağımı düşünüyorum. Hayatımın her alanında, YÖN101 ile kazanacağım yönetişim perspektifiyle ilerleyerek, bu ilkeleri benimseyerek kendimi geliştirmeye kararlı bir şekilde devam edeceğime içtenlikle inanıyorum.
YÖN101 Eğitim Programı'nın mezuniyetinden sonra Gençlik Ağı'na katılma düşüncesi bile beni heyecanlandırıyor; burada proje veya kurul çalışmalarına katılarak değerli deneyimler edinme fırsatı yakalayabileceğim için mutluluk ve heyecan duyuyorum. Gençlik Ağı çatısı altında görev alarak, proje yönetimi, etkinlik yönetimi, topluluk yönetimi, işbirliği ve iletişim gibi konularda kendimi daha da geliştirebileceğim bilincindeyim. Bu sayede, yönetişim farkındalığını yayarak liderlik becerilerimi ilerletebilir, diğer mezunlarla iletişim kurarak ortak amaçlar doğrultusunda çalışmalarda bulunabilirim.
Yaptığım araştırmalar sonucunda Yönetişim 101 eğitiminin en etkileyici özelliğinin, öğrenilen bilgilerin sadece zihinsel bir düzeyde kalmamasını sağlayarak harekete geçmeyi teşvik etmesi olduğunu düşünüyorum. Bu sayede, öğrendiklerimi sadece anlamakla kalmayıp aynı zamanda hayata geçirme şansına sahip oluyorum. Ayrıca, çevremizdeki topluluklara ek olarak eğitim içindeki takım arkadaşlarımla birlikte çalışma ve etkileşimde bulunma imkanı da, öğrenme sürecini daha etkileşimli hale getiriyor.
Yönetişim kavramını derinlemesine araştırdıktan sonra şeffaflık, adillik, güvenilirlik gibi temel ilkelerin ne kadar önemli olduğunu anladım. Bu ilkelerin, bulunduğum topluluklardaki bazı sorunların çözümünde kilit bir rol oynadığını fark ettim. Bu noktada, eğitimde öğrendiklerimi pratikte uygulamak ve çevremde yönetişim kavramını daha geniş bir bakış açısıyla tanıtmak istiyorum. Bu şekilde, bulunduğum topluluklardaki sorunlara yönetişim ilkeleriyle yaklaşarak çözümler üretebileceğime inanıyorum.</t>
  </si>
  <si>
    <t>Eğitim sürecinde edindiğim bilgileri yaygınlaştırmak adına öncelikli hedef kitlem, konuyla ilgilenen ve benzer alanlarda gelişim göstermeye istekli olan bireylerden oluşacaktır. Bu, eğitimin kapsamına ve içeriğine bağlı olarak bireyler, profesyoneller veya ilgili sektörlerde çalışan kişileri içerebilir.
Hedef kitleme ulaşma aşamasında, öncelikle dijital platformları etkin bir şekilde kullanmayı düşünüyorum. Sosyal medya, web seminerleri, çevrimiçi forumlar gibi dijital araçlar aracılığıyla geniş bir kitleye ulaşma imkanımız bulunmaktadır. Ayrıca, eğitim materyallerini blog yazıları, makaleler veya video içerikleri şeklinde paylaşarak bilgileri daha geniş bir çevreye taşıyabileceğimi düşünüyorum.
İnsanların ilgi düzeylerini ve ihtiyaçlarını değerlendirmek amacıyla anketler veya geri bildirim formları kullanmayı düşünüyorum. Bu şekilde, hedef kitlenin özel ilgi alanlarına ve beklentilerine daha iyi odaklanabilir, içerikleri kişiselleştirebilir ve daha etkili bir öğrenme deneyimi sunabilirim.
Ayrıca belirtmek isterim ki , işbirlikleri ve ortaklıklar kurarak, benzer hedeflere sahip organizasyonlar veya kurumlar aracılığıyla hedef kitlenize ulaşmayı planlıyorum. Bu, bilgilerin daha geniş bir ağ üzerinden paylaşılmasına ve daha fazla kişiye ulaşılmasına yardımcı olacağını düşünüyorum.
Son olarak eklemek istediğim şudur , etkileşimli etkinlikler ve canlı sohbetler düzenleyerek hedef kitlenin katılımını artırmayı ve doğrudan sorularını yanıtlamayı düşünüyorum. Bu, bilgilerin daha etkili bir şekilde iletilmesini sağlayabilir ve hedef kitlenin daha fazla etkileşimde bulunmasına olanak tanıyacağına içtenlikle inanıyorum.</t>
  </si>
  <si>
    <t>Merve Nur Tefenli</t>
  </si>
  <si>
    <t>Merve Nur</t>
  </si>
  <si>
    <t>Tefenli</t>
  </si>
  <si>
    <t>Daha önce herhangi bir ekipte bulunmadım.</t>
  </si>
  <si>
    <t>Gönüllülük ve Yönetişim yani 2. hafta daha çok ilgimi çekti. Çünkü gönüllülük yönetimde ve yönetişim de önemli yer kaplamaktadır. Gönüllülük ve yönetişim bir araya gelerek daha iyi bir gelecek yaratmaya olanak sağlar. Bir araya gelerek projelerde daha iyi bir sonuç çıkarmaya olanak sağlar.</t>
  </si>
  <si>
    <t>Kurumsal anlamda tecrübe kazanmak için özgeçmişe katkısı olmasından dolayı ve projelere olan desteklerinden dolayı bu eğitimi tercih ettim. Eğitim içeriklerine baktığımda bu isteklerimin ve kazanımların sağlanacağını umuyorum.</t>
  </si>
  <si>
    <t>Eğitim süreci boyunca bilgileri gerek çevrem gerekse sosyal medya aracılığı ile insanlara ulaştırmak istiyorum. Bunun için herhangi bir hedefim şuan olmasa da eğitim sürecinde karar vereceğimi düşünüyorum.</t>
  </si>
  <si>
    <t>Fatmatüz Zehra Aslan</t>
  </si>
  <si>
    <t>Fatmatüz Zehra</t>
  </si>
  <si>
    <t>Aslan</t>
  </si>
  <si>
    <t>Türkiye Eğitim Gönüllüleri Vakfı, Yeşilay</t>
  </si>
  <si>
    <t>TEGV'in ilköğrenimin çağındaki çocukların temel eğitimine destek olmayı amaçlıyor gönüllüler aracılığıyla, bende yaratıcı okuma alanında görev almıştım. Yeşilay da ise benim kulübüm Yeşilay projesiyle ilkokul öğrencilerine Yeşilayı tanıtmakta görev almıştım.</t>
  </si>
  <si>
    <t>Gönüllülük ve yönetişim ile proje yönetimi aslında daha çok ilgimi çeken konular arasında. Nedeni ise gönüllülük ve yönetişim konusu hem kendimde bir gönüllü olduğum ve gönüllülük faaliyetlerinde bulunduğum için hem de bu konu başlığında gönüllülük motivasyonun kişiden kişiye değiştiği belirtilmiş bu konuyu deneyimleyip daha nasıl farklı projeler yapılıyor bunu öğrenmek. Proje yönetiminde ise proje yönetimi nasıl yapılıyor ve nasıl proje üretiyor bunu merak ediyorum ayrıca bir sosyal hizmet bölümü öğrencisi ve ileride meslek elemanı olarak dezavantajlı gruplarla çalışacağımız için onlara yönelik nasıl proje üretilebilir bu konu hakkında fikir sahibi olmak.</t>
  </si>
  <si>
    <t>Bu eğitim sonunda aslında ileriye yönelik de olarak bir proje nasıl üretilir yönetilir, birlikte nasıl çalışılır, yol haritası nasıl çizilir gibi konularda bilgi - fikir sahibi olmayı ve bunu aktarabilmeyi istiyorum.</t>
  </si>
  <si>
    <t>Aslında öncelik olarak kendi bilgilenmem ve bilinçlenmem çünkü tam olarak bilgi sahibi olmadan ya da bana neler kattığını düşünmeden hedef kitlemi belirleyemem.</t>
  </si>
  <si>
    <t>Esra Demirci</t>
  </si>
  <si>
    <t>Üni toplulukları</t>
  </si>
  <si>
    <t>Etkinlik için maileşme ve onu ortaya çıkarma aktif üyeydım</t>
  </si>
  <si>
    <t>İyi yönetişim ilkeleri ve proje yönetimi çünkü okuduğum bölüm gereği çok fazla yönetmen gereken durum olacak ve şu an bile oluyor iyi yönetişim sayesinde iş ve gerçek hayatta karşılaştığım insanlara güven kazanabilmeyi öğrenmek ve deneyimlerin uygulamak istiyorum . Proje yönetimini ise elimdeki projeyi ister bireysel ister takım projesi olsun onu yönetebilmek ve sorunlar ile başa çıkabilmeyi öğrenmeyi istiyorum</t>
  </si>
  <si>
    <t>Kendimin ilerde aldığım eğitimler ile gelecekte olmak istediğim yere benim için kolaylaştıran bir eğitim olduğunu düşünüyorum özellikle insanların güvenin kazanması zor olduğu bu dönemde bana yönetişimin ilkelerini öğrenmem ve bunu hayata geçirmek büyük bir avantaj</t>
  </si>
  <si>
    <t>Networkümü geniş tutmaya çalıştığım için etrafımdaki insanlara daha ilerde benim bulunabileceğim tavsiyeler arasında olup bu etkinliğe herkesin ulaşmasını amaçlıyorum</t>
  </si>
  <si>
    <t>Sinem Korkmaz</t>
  </si>
  <si>
    <t>Reckitt - HRBP Intern
Birçok bölge ve topluluk için lüks tüketim sayılabilecek hijyen ve sağlık ürünlerini herkes için ulaşılabilir adil ve eşit bir ortamda kullanıcılara ulaştırmayı hedefleyen Reckitt şirketinde sorumlu olduğum departmanların iç iletişim, işe giriş-çıkış, işten ayrılma mülakatları, eğitim ve onboarding süreçlerini yürütmekteyim.</t>
  </si>
  <si>
    <t>- Bilim Kahramanları Derneği
- Fikret Yüksek Vakfı
- İstanbul Gençlik Platformu
- Türk Eğitim Vakfı</t>
  </si>
  <si>
    <t>- Bilim Kahramanları Derneği: Saha Gönüllüsü
İlk ve orta okul çağındaki çocuklar için düzenlenen FLL yarışmalarında sahada gerçekleşen etkinliklere yönelik organizasyonel bazlı gönüllü desteği sunmak.
- Fikret Yüksek Vakfı: Gönüllü Koordinatörü
Liseli gençlere yönelik uluslararası bilim ve robotik yarışması olan FRC'de Türkiye bölgesinde gerçekleşen uzun süreli yarışmalar için 400'den fazla gönüllünün katılımını, planlamasını gerçekleştirmek ve ekip olarak organizasyonları başarılı şekilde hayata geçirmek.
- İstanbul Gençlik Platformu: Ekip Lideri &amp; Ekip Üyesi
Özellikle sosyoekonomik olarak düşük bölgelerdeki çocuklara yönelik projeleri hayata geçirmek, ekiplerden sorumlu olarak projelerin tasarlanmasını, planlanmasını ve gerçekleştirilmesini sağlamak. 
- Türk Eğitim Vakfı: Araştırma Gönüllüsü
Kurum içerisinde gerçekleştirilen araştırmaların planlanmasını ve data analizini gerçekleştirmek.</t>
  </si>
  <si>
    <t>Tüm haftalar için heyecanlanmak ile birlikte ilgimi en çok çeken 7. hafta dahilinde gerçekleşecek olan Değer Yaratma Döngüsü eğitimi.</t>
  </si>
  <si>
    <t>Üniversiteye ilk başladığım zamandan beri liderlik, motivasyon ve iş-örgüt psikoloji ile ilgilenmekteyim. Bu ilgi alanlarım doğrultusunda Prof. Dr. Zeynep Aycan'ın yanında uzun süre araştırma öğrencisi olarak çalışmamın yanı sıra ülkemizde faaliyet gösteren üst düzey şirketlerde birbirinden farklı deneyimler kazandım ve bu yolculuğuma devam ediyorum. Bununla birlikte bu yolda yetkinliklerimi daha da güçlendireceğini inandığım eğitmenlik sertifikamı aldım ve şu anda koçluk eğitimime devam ediyorum. Gelecekte danışmanlık sektöründe var olan ve kişilere yöneticilik ve şirketlere insan &amp; kültür danışmanlığı gerçekleştiren bir danışman olmayı hedeflemekteyim. Tüm bu ideallerim doğrultusunda yönetişim alanında kendimi geliştirmeyi ve liderlik, sürdürülebilirlik alanındaki bilgi ve birikimlerimi arttırmayı hedeflemekteyim. Bu doğrultuda YÖN101'in benim için doğru yer olduğuna inanıyorum. Eğitim içeriğini incelediğimde proje yönetimi ve yol haritası çizmek gibi başlıkların yanı sıra değer yaratmak, kültür oluşturmak, felsefe yaratmak ve sosyal etki alanında da içerikler olduğunu görmek beni özellikle heyecanlandırdı. Çünkü hedeflerimin ve çalıştığım konuların planlardan ve sadece yönetmekten ziyade insan odaklı olduğunu düşünüyor ve eğitim başlıklarında ele alınan konuların bir lideri yöneticiden ayıran noktalar olduğan inanıyorum. Tüm bu edindiğim bilgi, deneyim ve yetkinlikleri ise aktamış olduğum danışmanlık hedeflerim ile birleştirmek istiyorum.</t>
  </si>
  <si>
    <t>2023 Ekim ayında Eğitmen Eğitimi'mi tamamlayarak sertifikamı aldım ve yaygın öğrenme eğitmeni oldum. Bu şapkamı yetişkinlere yönelik öğrenme ekosistemleri tasarlayan biri olarak tanımlayabilirim. Bu eğitim sürecinde edineceğim bilgileri bu kimliğim ve halihazırda edindiğim network ve çeşitli şirketlerdeki HR rollerim ile birleştirerek özellikle yöneticilere yönelik aktarımlar gerçekleştirmeyi hedefliyorum. Bu hedeflerimi hayta geçirmek için kendimi yetkin bir konuma getirdikten sonra sosyal medya ağlarını ve networkumu etkin bir şekilde kullanıp tasarladığım eğitimleri kişiler ve kurumlar ile buluşturmayı planlamaktayım. Kısa vadeli bu hedefimin yanı sıra uzun vadede ise yönetici ve şirket danışmanı olarak çalışmayı istemekteyim. Bu hedefimde eğitim boyunca edindiğim bilgileri kişilerin ve kurumların gelişmesi, büyümesi ve daha iyi yönetilmesi için kullanmayı planlamaktayım.</t>
  </si>
  <si>
    <t>BERKE</t>
  </si>
  <si>
    <t>ÜÇÜLÇÜM</t>
  </si>
  <si>
    <t>Denizlide fransız temelli bir kablo firmasında TEZ'imi yazmak için çalışıyorum. Tez konum sürdürülebilir tedarik zinciri üzerine ve fabrikadaki süreçleri analiz etmekteyim.</t>
  </si>
  <si>
    <t>Pamukkale üniversitesi Endüstri mühendisliği bölümü</t>
  </si>
  <si>
    <t>Bölüm topluluğu olarak öğrencilerin akademik ve kişisel gelişimi açısından bir çok etkinlik düzenlemekteyiz. Bunlardan bazıları; teknik geziler, kafe kariyerler, kariyer günleri ve kısa-orta veya uzun dönem eğitimler şeklinde bir çok etkinlik düzenlemekteyiz.</t>
  </si>
  <si>
    <t>3.haftada Oğuzhan Yılmaz hocanın verdiği Proje Yönetimi eğitimi en çok dikkatimi çeken eğitim oldu. Şu ana kadar edindiğim tecrübeler sonucunda aslında sürekli bir projenin içinde bulundum ve başlarda üyeyken şu an yönetici konumundayım. Eğitim hayatım boyunca proje yönetimi konusuna ilgim oldu ve daha detaylı ve emin adımlarla öğrenmek istiyorum. Bahsettiğim projelerin içinde TEKNOFEST ve TÜBİTAK'ın düzenledikleri de var ve gerçekten bu konuda kendimi daha da geliştirmem gerekiyor.</t>
  </si>
  <si>
    <t>Bir endüstri mühendisi adayı olarak kariyer basamaklarımı çıkarken kendime bir strateji belirlemem gerekiyor. Şu ana kadar hep taktiklerle geldim fakat artık uzun vadeli strateji açısına geçmem gerekiyoır ve bunun için Dicle Kaymaz hocanın verdiği Yol haritası çizmek adındaki eğitimin benim için önemli olduğunu düşünüyorum. Bununla birlikte bu yolda ilerlerken Burak erşahin hocanın verdiği Nasıl çalışacağını bilmek adındaki eğitimde öğreneceklerimde bana bir ışık olacaktır. Endüstri mühendisliğinin en önemli kavramlarından biri "DEHER" dir. Değer yaratma döngüsü eğitimi ile bu kavramın derinlerine inerek vizyonumu geliştirmek istiyorum. İleriye baktığımda bu azim ve gayret sonucunda değerli bir lider olma yolunda ilerlemek istiyorum ve bu anlamda sosyal özellikler gerçekten önemli. Bu yönümü geliştirmek için Sanem yıldız hocanın verdiği Sosyal etki odaklı liderlik eğitimi benim iç güzel bir eğitim olacaktır.</t>
  </si>
  <si>
    <t>Öncelikle bu sene görev aldığım topluluktada yeni bir inovasyon fikri çıkardık ve bunun adı "AKRAN ÖĞRENİMİ". Bu etkinliğin amacı üst sınıf öğrencilerin yeni gelen öğrencilerden yaşıtlarına kadar bilgili oldukları konuları doğru bir aktarım aracıyla iletmesidir. Burada edindiğim bilgileri doğru bir şekilde arkadaşlarımla paylaşarak aslında iç akademi şeklinde bir yapı oluşturmak istiyorum. Bunun yanında şu an aktif olarak üniversitede bir takım kurdum ve TEKNOFEST yarışmasına başvurumuzu yaptık. Orada yapacağım liderlik konusunda burada aldığım bilgiler bana güzel bir referans olacaktır.</t>
  </si>
  <si>
    <t>Nisanur Gülen</t>
  </si>
  <si>
    <t>Gülen</t>
  </si>
  <si>
    <t>Ege Üniversitesi Lojistik Topluluğu organizasyon birimindeyim.
Değişim liderliği derneği kıvılcım programındayım.
Tegv de gönüllüyüm.</t>
  </si>
  <si>
    <t>Toplulukta etkinliklerin organizasyonundan sorumluyum.
Dld de bir grupla deprem bölgesini kalkındırmak amaçlı proje yönetiyoruz.
Tegv de ise henüz eğitim aşamasındayım.</t>
  </si>
  <si>
    <t>3. Hafta proje yönetimi konusu daha çok ilgimi çekiyor. İleriki hayatımda birden fazla projeyle baş başa kalacağımdan eminim. Böyle bir eğitim benim için daha yararlı olur. Proje yönetiminde ve detaylandırmada daha önce böyle bir eğitim almadım. Almayı çok isterim.</t>
  </si>
  <si>
    <t>8 hafta boyunca sürecek olan bu eğitim sonunda yönetim ve iletişim arasındaki bağlantıyı daha net alayabileceğimi düşünüyorum. Kazanacağım kazanımlar şimdiden beni heyecanlandırıyor. Liderlik, proje yönetimi, yol haritası çizme gibi konular ileriki hayatımda da önüme çıkacağından eminim. Bu eğitimle beraber kendimi daha hazırlıklı hissedeceğim.</t>
  </si>
  <si>
    <t>Ben edindiğim bilgileri paylaşma konusunda sınır tanımayan biriyim. Gerek arkadaşlarımla gerek ailemle bile bilgileri paylaşırım. Hedef kitleme ulaşmak benim için kolay olacak çünkü birden farklı gruba üye olduğum için insan ilişkilerim gelişmiştir.</t>
  </si>
  <si>
    <t>Yamaç Uyar</t>
  </si>
  <si>
    <t>Yamaç</t>
  </si>
  <si>
    <t>Uyar</t>
  </si>
  <si>
    <t>Henüz aktif olarak rol aldığım ve çalışma yürüttüğüm bir ekip yok ancak Türk Alman Üniversitesi'nin Malzeme Bilimi Kulübü'ne üyeyim ve gerçekleşen seminerlere katılmaktayım.</t>
  </si>
  <si>
    <t>Henüz yok.</t>
  </si>
  <si>
    <t>Eğitimdeki 3. ve 4. hafta ilgimi özellikle çekiyor. 3. hafta gerçekleşecek Proje Yönetimi eğitimi için meraklıyım çünkü halihazırda okuduğum dönemde aldığım ve bir hafta içerisinde başlayacağımız derslerden birisi Proje Yönetimi ve bu konuda derinlemesine bilgi sahibi olmak için heyecanlıyım. Ancak 4. hafta gerçekleşecek Sosyal Etki Odaklı Liderlik eğitimi en çok ilgimi çeken konu başlığı çünkü toplum değişken ve sosyal bir yapıdır, buna göre yönetim ve yönetişim için de sosyallik elbette çok önemli olmalıdır. Sürekli değişen bir toplumda sosyal etkiler nasıl bir rol oynar ve nasıl oluşturulur merak ediyorum ve daha iyi bilgilendirilmek istiyorum.</t>
  </si>
  <si>
    <t>YÖN101 Eğitimi ile proje yönetimi konusunda daha derinlemesine bilgi sahibi olmak ve bu alandaki temel kavramları anlamak istiyorum. Eğitim süresince bu alandaki becerilerimi güçlendirerek stratejik düşünme, analiz etme ve çözüm yeteneklerimi geliştirmek istiyorum. Yapılacak bireysel çalışmaların yanında ekip çalışmaları ile de etkili bir şekilde işbirliği yaparak iletişim becerilerimi artırmayı amaçlıyorum. Elbette bunların yanında YÖN101 Eğitimi esnasında devam eden üniversite eğitimimle kendimi disipline etmeyi, zamanımı daha iyi yönetmeyi ve bu şekilde konfor alanımdan çıkmayı hedefliyorum.</t>
  </si>
  <si>
    <t>Eğitim süresince edineceğim bilgileri yaygınlaştırmak için hedef kitlem ilk olarak üniversitedeki yaşıtlarım olur. Benim gibi üniversite hayatının başlarında olan ve kariyer hayatı için kendilerine bir şeyler katmak isteyen öğrencileri, alacağım eğitim ve bu süreçte edindiğim deneyimler ile bilgilerimi paylaşarak yönlendirmeyi planlıyorum. Ayrıca onlara yönelik olarak üniversitemiz içinde veya dışında öğrenci kulüpleri ve etkinlikler aracılığıyla bilgi paylaşımı yapacağım. Çünkü benim de bu eğitimden aynı şekilde okulumuzun öğrenci kulübünün duyurusu sayesinde haberim oldu. Bunların yanında etkinliklere katılarak, gerektiğinde sosyal medya üzerinden daha geniş bir kitleye ulaşmayı, onların yönetişim konusu hakkındaki farkındalıklarını artırarak bu konuda fayda sağlamayı hedefliyorum.</t>
  </si>
  <si>
    <t>Yasemen Demir</t>
  </si>
  <si>
    <t>Yasemen</t>
  </si>
  <si>
    <t>Erciyes Üniversitesi Çevre ve Sıfır Atık Kulübü</t>
  </si>
  <si>
    <t>Amacımız geri dönüşümü arttırmak, yaygınlaştırmak ve sürdürebilirliğin devamlılığını sağlamak.</t>
  </si>
  <si>
    <t>5. Hafta Yol Haritası Çizme
Bir işe başlamadan önce elbette ki yaptığımız ilk şey yol haritası çizmektir. Yolun yarısında tıkanmamak veya sona geldiğimizde ne gibi yollardan geçtiğimizi görebilmek için yol haritası çizmek çok önemli. Bu eğitimin tüm katılımcalara çok büyük fayda sağlayacağına eminim. Yalnızca akademik değil hayatın birçok alanında ihtiyacımız olan bir eğitim.</t>
  </si>
  <si>
    <t>Eğitimin amacıyla paralel olarak üniversite öğrencilerinin en başından iyi bir bakış açısına sahip olmaları ve liderlik ruhunu tanıyabilmeleri için böyle eğitimler almaları gerektiğini düşünüyorum. Bu ,hem iş hayatına girdiğimiz dönemde bizi pasif bir ruhtan uzak tutacak hem de aldığımız eğitim sayesinde eğitimin de amaçladığı gibi iyi yönetişim kavramını bizlere işleyerek daha özgüvenli daha bilinçli lider adayları yetiştirmeyi sağlayacaktır. Ben de tüm bu kazanımları elde ederek kendime bir şeyler katmak ve gelişmek istiyorum.</t>
  </si>
  <si>
    <t>Hedef kitlem çevremdeki herkes aslında. Öğrendiklerimi kendime, çevreme ya da bir şeyler katabileceğim herhangi birine aktarmak benim için büyük bir kazanım olur. Bölümümü geri dönüşüm ve sıfır atık kapsamındaki çalışmalarla birleştirerek yapmak istediğim çalışmalar var. Bunun için öncelikle bu eğitimi alıp nasıl bir yol izlemem gerektiğini, hedef nasıl belirlenir, proje nasıl yönetilir tüm bu döngüyü öğrenip anlamam gerekli. Bundan sonra tüm gönüllü veya diğer projelerimi hedef kitleye gerek</t>
  </si>
  <si>
    <t>Tuğra Tongur</t>
  </si>
  <si>
    <t>536 016 22 07</t>
  </si>
  <si>
    <t>Burdur Mehmet Akif Ersoy</t>
  </si>
  <si>
    <t>Öğrenci</t>
  </si>
  <si>
    <t>Osmangazi'de Rotaract kulübü
Sivil yaşam derneği
Urla Rotary (Bursiyer)
Nilüfer Gençlik Meclisi
Konrad Adeuner Vakfı (Üye ya da gönüllü değilim programı oldukça katılmaya çalışıyorum)
Bursa Mahalle Gönüllüleri -Gençlik Kulübü
AFAD
KIZILAY
Lösev
Şuan kendi derneğimi kurmak üzere çalışma yapıyorum.</t>
  </si>
  <si>
    <t>Bulunduğum derneklerin birçoğu gençlik kulübü ve hizmet kulüplerinden oluşuyor çeşitli etkinlikler yapıyoruz her alanda farklı etkinliklere katılamam oldu diyebilirim yaptığımız çalışmaların genel amacı gençlik haklarıydı genç hakları alanında çalıştık.</t>
  </si>
  <si>
    <t>Bu eğitimdeki en çok dikkatimi çeken konu başlığı yönetişim bölümü oldu çünkü yönetişim her yerde duyduğum bir kavram değil çok fazla tanıdığım bir kavram değil açıkçası bunu öğrenmenin bana büyük bir katkı sağlayabileceğine inanıyorum çünkü bize genelde öğretilen kavram sadece yönetim ancak yönetişim çok daha farklı alanlarda kullanılacak ve başarı sağlayabilecek bir konu olduğuna inanıyorum bu sebepten ötürü en çok bu haftanın başlığı ilgimi çekti.</t>
  </si>
  <si>
    <t>Ben gelecekte siyasete girmek isteyen birisiyim açıkçası 6 yaşından beri de en büyük hayalim siyasetçi olmak bu sebeple senelerdir derneklerde gönüllülük yaparak toplumla iç içe olmaya çalışıyorum çünkü toplumsal sorunların en basit bu şekilde kendi gözlerimle görüp öğrenebileceğime inanıyorum ve halkın sorunlarının çoğunluğunun sebebi siyasetçiler olduğu için ben siyasete girebilir başarılı olabilir isem yönetişim gibi bir uygulamayı kullanarak Türkiye'yi daha farklı yerlere taşıyabileceğime inanıyorum toplumsal problemleri çözüm üretebileceğime inanıyorum bu sebeple kendime katmak istediğim kazanım yönetişim konusunda başarılı hale gelmek tam olarak ne olduğunu öğrenebilmek ve bunu ülkem ve gönüllülük yaptığım derneklerin başarılı olması adına kullanabilmek.</t>
  </si>
  <si>
    <t>Ben birçok dernekte gönüllülük yapıyorum aynı zamanda üniversite topluluklarına görev alıyorum açıkçası burada aldığım eğitimi de buralarda yaygınlaştırabileceğime inanıyorum.</t>
  </si>
  <si>
    <t>Nursemin Kutluay</t>
  </si>
  <si>
    <t>Nursemin</t>
  </si>
  <si>
    <t>Kutluay</t>
  </si>
  <si>
    <t>552 605 04 33</t>
  </si>
  <si>
    <t>Gençlere öncelik veren çok kapsamlı bir içerik platformu olan Seshat Contents 'in kurucusu olarak görev alıyorum.</t>
  </si>
  <si>
    <t>Mersin Üniversitesi'nde Genç Girişimciler ve Proje Geliştirme Topluluklarının yönetiminde görev aldım.
Genç Başarı Eğitim Vakfı ile genç girişimcilere mentörlük yaptım.
İmeceLab gençlik komitesinde yer aldım. 
Çağdaş Yaşamı Destekleme Derneği ile Anıtkabir gezisine katıldım.</t>
  </si>
  <si>
    <t>Güncel olarak Mersin Üniversitesi Proje Geliştirme Topluluğunda üniversite öğrencileri için eğitim ve etkinlikler planlıyor ve süreci yönetiyorum.</t>
  </si>
  <si>
    <t>2. Hafta Gönüllülük ve Yönetişim ile 4. Hafta Felsefe ve Yönü Belirlemek ilişkimi çekiyor.
2. Haftada geçmişte yaptığım gönüllü faaliyetlerinden referans alarak Mehmet Bahadır Teke ve Gamze Talay 'ın bakış açısı ile farklı bir yönden kendimi geliştireceğimi düşündüğüm için ilgimi çekiyor.
4. Haftada bireysel ilgi alanlarımdan biri olan felsefenin Canberk Ünsal'ın perspektifi ile yeniden şekilleneceği ve ilgili kavramların bir kurum için ifade ettiği anlamlar üzerinde duracağımız için ilgimi çekiyor.</t>
  </si>
  <si>
    <t>YÖN101 Eğitimi ile kendime katmak istediklerim 2. ve 4. haftalar özelinde olsa da tüm 8 haftalık süreçte eğitimin konu başlıkları ve içeriği ön planda olmak üzere eğitimcilerin de niteliğini göz önünde bulundurarak kişisel hedefimde kariyer basamaklarını tırmanırken beni bir üst noktaya taşıyacağı inancında olduğumdan bu eğitime katılmak istiyorum.</t>
  </si>
  <si>
    <t>Hedef kitlem Türkiye'de yaşayan 17 - 27 yaş arasındaki genç insanlar.
Bu eğitim sürecinin ardından elde edeceğim bilgiler ve edindiğim kazanımların ışığında yeni üretimler ortaya koymak için çabalayacağım.
Kurmuş olduğum içerik platformu olan Seshat Contents ile başlayıp ardından hem birlikte görev aldığımız insanlar için hem de yaşadığımız gezegen için katkı sunmak için çalışmaya devam edeceğim.</t>
  </si>
  <si>
    <t>Ahmet Oğuz Mertoğlu</t>
  </si>
  <si>
    <t>Ahmet Oğuz</t>
  </si>
  <si>
    <t>Mertoğlu</t>
  </si>
  <si>
    <t>Karadeniz Teknik Üniversitesi Merkezi Araştırma laboratuvarında, Medikal Cihaz Tasarım ve Üretim Uygulama ve Araştırma Merkezinde hastalara medikal cihaz tasarımı, üretimi ve uygulamasını yapmaktadır. Gömülü Programlama gönüllü stajyeri olarak görev alıyordum. Proje araştırması, projenin nasıl yapılabilirliği ve uygulanmasında görev alıyoruz.</t>
  </si>
  <si>
    <t>IEEE KTU STUDENT BRANCH</t>
  </si>
  <si>
    <t>IEEE KTU STUDENT BRANCH'TA 2022-2023 döneminde hı-stage takım kaptanlığı yaptım. Aynı zamanda yönetim kurulu üyesi olarak görev aldım. 2021-2022 döneminden beri Robotic And Automation Society(RAS) 'da yönetim kurulu üyesi olarak görev alıyorum. 2023 yılında RAS adı altında kurulan KATOT takımında ROS(Robotic Operating Systems) simülasyonunda ekip lideri olarak görev alıyorum.</t>
  </si>
  <si>
    <t>Entegre Düşünce benim ilgimi çekiyor. Genel olarak insanlar bir şeyler düşünür bu proje olsun veya farklı bir alan olsun ama entegre düşünce denen şey birden fazla cevabı bir araya getirerek bir şeye dönüştürebilmek bunu herkes yapamayabilir genel olarak bunun olması zaten zordur. Ama bölümüm ve önceden olan girişimcilik deneyimlerim entegre düşüncenin insan hayatının çok önemli bir parçası olduğunu gösteriyor.</t>
  </si>
  <si>
    <t>Eğitimi, hayatımızın bir parçası veya bir projeyi düşündüğümüzde, bu programın bana doğru bir sistem oluşturma konusunda yardımcı olabileceğine inanıyorum. Amacım, projeye yüksek bir heyecanla başlamamın yanı sıra doğru ve etkili bir şekilde ilerlemektir. Bu programın bana sağlayacağı bilgi ve becerilerle, projenin başlangıcından itibaren görev dağılımını düzenleyebilecek, süreci sistemli bir şekilde yönetebilecek ve organizasyonu sağlamlaştırabileceğim. Ayrıca, proje yönetimi konusunda edineceğim temel bilgiler sayesinde, uygulama aşamasında karşılaşabileceğim herhangi bir sorunu çözebilecek donanıma sahip olmayı hedefliyorum. Planlama sürecinde, farklı stratejik yaklaşımları değerlendirerek esnek bir yaklaşım benimsemek, projenin istenilen yönde ilerlemesine yardımcı olacaktır.</t>
  </si>
  <si>
    <t>Hedef kitlem lisans eğitimine yeni başlamış öğrencileri bu konuda bilgilendirmek ve öğretmektir. Eğitime katılım sağlayan öğrencileri 1 aylık bir eğitime tabi tuttuktan sonra bir proje üzerine bir şirket gibi neler gerekiyorsa onları eğitime katılmış öğrencilerden grup oluşturup yapmak istiyorum. Ve sonrasında bu öğrencilerin sayısını artırmak amacıyla bu eğitimlere istedikleri zaman ulaşabilecekleri şekilde mobil uygulama geliştirmek. Ve aynı şekilde eğitimleri sağladıktan sonra uzaktan kontrol için yazılım projesi vermek ve bu ürünlerin satışını sağlamak.</t>
  </si>
  <si>
    <t>İlayda Tarım</t>
  </si>
  <si>
    <t>Tarım</t>
  </si>
  <si>
    <t>539 928 70 35</t>
  </si>
  <si>
    <t>Optimum</t>
  </si>
  <si>
    <t>İnsansız denizalti için motor ve gövde tasarimi yapıyorum.</t>
  </si>
  <si>
    <t>6.hafta "Nasıl çalışacağını belirlemek" konusu dikkatimi çekiyor. Muhendislik okuduğum için ileride çalışma hayatımda bir projenin birçok alanı ile ilgilenmem gerekecek. Bunun içinde kısa zamanda en verimli şekilde karar vermem lazım. Bu programda bir kurumdaki süreç ve strateji ile ilgili olduğu için oldukça dikkatimi çekti.</t>
  </si>
  <si>
    <t>İş hayatımda oldukça işime yarayacak proje yönetimi, uzun soluklu bir marka oluştururken sosyal yapının ne kadar önemli olduğunu ve stratejik ilerleme konularında bilgilenmek istiyorum. Ayriyeten raporlama konusunda da net bilgiler öğrenmemin beni geliştireceğine inanıyorum.</t>
  </si>
  <si>
    <t>Öğrendiğim konuları okumdaki öğretmenler ile paylaşıp kendimi o alanda daha çok gelistirebilecegim bi kısımda staj yapmak istemekteyim.</t>
  </si>
  <si>
    <t>Busenaz Kaya</t>
  </si>
  <si>
    <t>Busenaz</t>
  </si>
  <si>
    <t xml:space="preserve">IVY in MEF Kulübü (Öğrencilerin liderlik ve girişimcilik becerilerini geliştirmeyi hedefleyen öğrenci kulübü),
MEF Okulda Üniversite Kulübü (İlk ve ortaöğretim öğrencilerine gönüllü öğretmenlik yaptığımız öğrenci kulübü),
IAESTE MEF Kulübü (IAESTE'nin MEF kolu)
Kadının İnsan Hakları Kulübü (Nazan MOROĞLU önderliğinde oluşturulmuş bir öğrenci kulübü)
TOG Vakfı Gönüllülüğü
</t>
  </si>
  <si>
    <t>Organizasyon ekibi (IVY in MEF'in ilgili nişte etkinlikler düzenlemesi aşamasında organize eden ekipteyim, sponsorluk bulma, etkinlik planlama vb.)
Gönüllü öğretmen (Eşleştiğimiz öğrenciye bir dönem boyu seçtiğimiz dersi veriyoruz)
Aktif üye (Yurtdışındaki IAESTE kulübü öğrencileri için Türkiye'de staj imkanı bulmak için şirketlerle iletişime geçtim 8 hafta boyunca)
Organizasyon ve tasarım ekibi (Sosyal medya gönderilerini tasarlamak ve etkinlik organize etmek)</t>
  </si>
  <si>
    <t>Eğitim programını incelediğim zaman programın birbirinden kıymetli konu başlıkları etrafında oluşturulduğunu gördüm. Sekiz haftalık sürecin her bir dersi ve her bir haftası için fazlasıyla heyecanlıyım ancak özellikle üçüncü hafta ilgimi ve heyecanımı ayrıca körükledi. Üçüncü haftada eğitmenimiz sayın Oğuzhan Yılmaz’dan “Proje Yönetimi” adı altında proje yönetiminin nasıl yapıldığı, kanvas model ve çevik yönetimin ne olduğu ve buna uygun projeleri nasıl üretebileceğimizi örnek uygulamalarla deneyimleme şansı elde etmek kesinlikle benim için çok kıymetli, paha biçilemez bir tecrübe olacak. Çünkü ben inanıyorum ki proje ortaya koyma sürecinde çok önemli iki adım var: planlama ve yönetme. Elbette fikir de önemli ancak araştırıldığı takdirde görülmesi muhtemel sonuçlardan biri, parlak fikirlere sahip ancak planlamayı ve yönetmeyi bilmeyen kişilerin fikirleri zaman içerisinde yitip gitmiştir. Şahsım adına bunu yaşamak istemiyorum. İş hayatında bünyesinde çalışacağım kurumlarda ve kendi işimi kurduğum zaman ortaya koyduğum/koyulan fikirler üzerinde başarılı proje planlamaları yaparak bu planları doğru stratejilerle optimum süre içerisinde gerçeğe dönüştürmeyi, projeleri doğru şekilde yürütmeyi hedefliyorum. Hedefime giden yolda eminim ki Argüden Akademi’nin YÖN101 eğitimi benim için bir kilometre taşı olacak.</t>
  </si>
  <si>
    <t xml:space="preserve">Liderlik kavramı benim için son derece önemli. İlgi alanlarım ve becerilerim doğrultusunda baktığımda geleceğin liderlerinden biri olarak görüyorum kendimi; dünyamızı geliştirecek ve değiştirecek, gelecek nesillere daha iyi bir dünya bırakmak için çalışmalar yürütecek liderlerden biri olarak. Dünyayı geliştirecek ve değiştirecek diyorum çünkü bu sözlerimin altını şu şekilde doldurabilirim: Halihazırda üniversitemde hazırlık sınıfında Sürdürülebilir Kalkınma Amaçları üzerine eğitim alıyorum ve öncesinde 12. sınıf öğrencisiyken de YetGen ile birlikte bu alanda çalışmalar yapmıştım. Konu ile ilgili bilgimi artırarak bilincimi geliştiriyorum günden güne. Ek olarak Argüden Akademi’nin de bu hedefleri önemseyerek biz gençleri inisiyatif almaya teşvik ediyor oluşu hedeflerimi gerçekleştirme noktasında bana büyük ölçüde ilham verecek ve gelişimime destek sağlayacak unsurlardan biri olacak. Bugüne dek bir parçası olduğum okullarda, sosyal topluluklarda ve takımlarda liderliği çok sık bir şekilde deneyimledim. Tecrübe etmekle kalmayıp bu tecrübelerimden bir sonraki liderliklerimde de faydalanarak bir adım ileriye taşıdım becerilerimi. Aktif öğrenme becerisine sahip biri olarak liderliğin yanı sıra doğru yönetişim ve temel ilkelerini bizzat tecrübeli ve uzman kişilerden öğrenmeyi ve öğrendiklerimi kalıcı hale getirmek için uygulamayı hedefliyorum. 
Eğitimi başarıyla tamamladıktan sonra edinmiş olacağım yeni yetkinlikleri, bilgi ve becerileri başta yakın çevrem olmak üzere okulumdaki öğrencilerle etkinlikler aracılığıyla paylaşmayı hedefliyorum. Çünkü inanıyorum ki bilgi ve becerilerimiz paylaştıkça gelişir. Çevremiz üzerinde olumlu etki bırakmanın da ne kadar özel ve güzel bir davranış olduğunun da bilincindeyim. Bunu tamamen gönüllülük üzerine gerçekleştirmeyi çok seviyorum. Argüden’in gönüllülük kavramını eğitim programına eklemiş olması beni etkileyen ve sevindiren noktalardan biri oldu. Günümüzde özellikle ülkemizde gönüllü çalışmaların ve genel anlamda gönüllülüğün oranı maalesef ki düşük. Üniversiteye başlamamla birlikte gönüllüsü olduğum TOG Vakfı’nın oryantasyonuna katıldığımda bunu gösteren verileri duyunca çok şaşırmış ve üzülmüştüm. Bu oranı değiştirmek ve yükseltmek için çalışmalar yapmayı hedefliyorum. İkinci hafta eğitiminin de bana bu yönde farklı pencereden yetkinlik kazandıracak, yönetişim ve gönüllülüğü bağdaştırma noktasında ve hedefime ulaşmak için yapabileceklerim konusunda ilham kaynağı olacak.
Sosyal fayda/etki ve vizyon/misyon kavramları ve değer yaratma döngüsü de keza diğer akademiler ve eğitimlerden farklı olarak odak noktalarından biri olarak karşımıza çıkıyor. Kurumsal hayat temelleri ve girişimcilik için bilinmesi gereken önem arz eden ifadeler bunlar bana kalırsa. Kavramlara doğru anlamları yükleyebilmek ve kariyer sürecimde bu bilinçle doğru adımları atabilmek adına kazanımlar edineceğim için çok heyecanlıyım.
Söylemiş olduğum gibi bence fikirden daha çok o fikri gerçekleştirmek için iyi bir plan yapmak ve plana giden yolu güzel çizmek aynı zamanda da doğru çalışma stratejileri geliştirebilmek çok önemli. Birbirinden önemli değerler ve kilit konular üzerine kurgulanan bu eğitim programına kabul alış olmak benim için büyük bir başarı ve övünç kaynağı olacak şüphesiz.
Bahsetmiş olduğum üzere 2023 yılının ilk döneminde liderlik ve diğer 21. yüzyıl yetkinliklerini kazandırmayı hedef alan YetGen’e seçildim ve 9 haftalık süreci başarı ve istikrarla tamamlayarak mezun oldum. Aynı özveriyi YÖN101 eğitiminde de göstereceğimi taahhüt ediyorum. Takım çalışmalarında daha önceden edinmiş olduğum tecrübeleri bu eğitim sürecinde de kullanarak takımımla başarılı ve verimli bir eğitim süreci geçireceğime inanıyorum ve bunun için elimden geleni yapacağımın sözünü kesin bir şekilde veriyorum. 
</t>
  </si>
  <si>
    <t xml:space="preserve">Gerek katıldığım eğitimlerde gerek üniversitemin eğitim anlayışında akran öğrenmesinin önemini pek güzel bir şekilde kavradım. Bu sebeple hedef kitlem öncelikle akranlarım. Okul kulüpleri aracılığıyla ve de bireysel etkileşimlerimle öğrendiklerim ışığında fark yaratmak ve diğerlerine de edinim kazandırmak için elimden geleni yapacağım. Aynı zamanda podcast kanalı oluşturdum ve en kısa sürede içerik üretmeye başlamayı planladım. Bildiklerimi paylaşarak bilginin çoğalmasına hizmet edeceğim. Hep birlikte öğrenirken eğlenebileceğimiz bir podcast kanalıyla yayın platformlarında dinleyicilerimle buluşmak için de ayrıca sabırsızlanıyorum. Ve elbette YÖN101’de öğrendiklerime ve bu programa özel de bir bölüm kurgulamayı çok isterim ilerleyen süreçte.
</t>
  </si>
  <si>
    <t xml:space="preserve">
•IVY in MEF
•MEF Okulda Üniversite
•IASTE MEF 
•Kadının İnsan Hakları 
•TOG Vakfı Gönüllülüğü
</t>
  </si>
  <si>
    <t xml:space="preserve">Öğrenci kulüpleri:
•IVY in MEF -Liderlik ve girişimcilik konuları etrafında etkinlikler düzenliyor (organizasyon ekibindeyim)
•MEF Okulda Üniversite -Orta ve ilköğretim öğrencilerine gönüllü öğrencilerden oluşan öğretmenlerin ders vermesini sağlıyor (gönüllü öğretmenim)
•IASTE MEF -IASTE’nin MEF kolu (aktif üyeyim)
•Kadının İnsan Hakları -Nazan MOROĞLU önderliğinde kurulan adı doğrultusunda bir amacı olan öğrenci kulübü (sosyal medya tasarımı ve organizasyon ekiplerindeyim)
•TOG Vakfı Gönüllülüğü
</t>
  </si>
  <si>
    <t xml:space="preserve">Eğitim programını incelediğim zaman programın birbirinden kıymetli konu başlıkları etrafında oluşturulduğunu gördüm. Sekiz haftalık sürecin her bir dersi ve her bir haftası için fazlasıyla heyecanlıyım ancak özellikle üçüncü hafta ilgimi ve heyecanımı ayrıca körükledi. Üçüncü haftada eğitmenimiz sayın Oğuzhan Yılmaz’dan “Proje Yönetimi” adı altında proje yönetiminin nasıl yapıldığı, kanvas model ve çevik yönetimin ne olduğu ve buna uygun projeleri nasıl üretebileceğimizi örnek uygulamalarla deneyimleme şansı elde etmek kesinlikle benim için çok kıymetli, paha biçilemez bir tecrübe olacak. Çünkü ben inanıyorum ki proje ortaya koyma sürecinde çok önemli iki adım var: planlama ve yönetme. Elbette fikir de önemli ancak araştırıldığı takdirde görülmesi muhtemel sonuçlardan biri, parlak fikirlere sahip ancak planlamayı ve yönetmeyi bilmeyen kişilerin fikirleri zaman içerisinde yitip gitmiştir. Şahsım adına bunu yaşamak istemiyorum. İş hayatında bünyesinde çalışacağım kurumlarda ve kendi işimi kurduğum zaman ortaya koyduğum/koyulan fikirler üzerinde başarılı proje planlamaları yaparak bu planları doğru stratejilerle optimum süre içerisinde gerçeğe dönüştürmeyi, projeleri doğru şekilde yürütmeyi hedefliyorum. Hedefime giden yolda eminim ki Argüden Akademi’nin YÖN101 eğitimi benim için bir kilometre taşı olacak.
</t>
  </si>
  <si>
    <t xml:space="preserve">Liderlik kavramı benim için son derece önemli. İlgi alanlarım ve becerilerim doğrultusunda baktığımda geleceğin liderlerinden biri olarak görüyorum kendimi; dünyamızı geliştirecek ve değiştirecek, gelecek nesillere daha iyi bir dünya bırakmak için çalışmalar yürütecek liderlerden biri olarak. Dünyayı geliştirecek ve değiştirecek diyorum çünkü bu sözlerimin altını şu şekilde doldurabilirim: Halihazırda üniversitemde hazırlık sınıfında Sürdürülebilir Kalkınma Amaçları üzerine eğitim alıyorum ve öncesinde 12. sınıf öğrencisiyken de YetGen ile birlikte bu alanda çalışmalar yapmıştım. Konu ile ilgili bilgimi artırarak bilincimi geliştiriyorum günden güne. Ek olarak Argüden Akademi’nin de bu hedefleri önemseyerek biz gençleri inisiyatif almaya teşvik ediyor oluşu hedeflerimi gerçekleştirme noktasında bana büyük ölçüde ilham verecek ve gelişimime destek sağlayacak unsurlardan biri olacak. Bugüne dek bir parçası olduğum okullarda, sosyal topluluklarda ve takımlarda liderliği çok sık bir şekilde deneyimledim.Tecrübe etmekle kalmayıp bu tecrübelerimden bir sonraki liderliklerimde de faydalanarak bir adım ileriye taşıdım becerilerimi. Aktif öğrenme becerisine sahip biri olarak liderliğin yanı sıra doğru yönetişim ve temel ilkelerini bizzat tecrübeli ve uzman kişilerden öğrenmeyi ve öğrendiklerimi kalıcı hale getirmek için uygulamayı hedefliyorum. 
Eğitimi başarıyla tamamladıktan sonra edinmiş olacağım yeni yetkinlikleri, bilgi ve becerileri başta yakın çevrem olmak üzere okulumdaki öğrencilerle etkinlikler aracılığıyla paylaşmayı hedefliyorum. Çünkü inanıyorum ki bilgi ve becerilerimiz paylaştıkça gelişir. Çevremiz üzerinde olumlu etki bırakmanın da ne kadar özel ve güzel bir davranış olduğunun da bilincindeyim. Bunu tamamen gönüllülük üzerine gerçekleştirmeyi çok seviyorum. Argüden’in gönüllülük kavramını eğitim programına eklemiş olması beni etkileyen ve sevindiren noktalardan biri oldu. Günümüzde özellikle ülkemizde gönüllü çalışmaların ve genel anlamda gönüllülüğün oranı maalesef ki düşük. Üniversiteye başlamamla birlikte gönüllüsü olduğum TOG Vakfı’nın oryantasyonuna katıldığımda bunu gösteren verileri duyunca çok şaşırmış ve üzülmüştüm. Bu oranı değiştirmek ve yükseltmek için çalışmalar yapmayı hedefliyorum. İkinci hafta eğitiminin de bana bu yönde farklı pencereden yetkinlik kazandıracak, yönetişim ve gönüllülüğü bağdaştırma noktasında ve hedefime ulaşmak için yapabileceklerim konusunda ilham kaynağı olacak.
Sosyal fayda/etki ve vizyon/misyon kavramları ve değer yaratma döngüsü de keza diğer akademiler ve eğitimlerden farklı olarak odak noktalarından biri olarak karşımıza çıkıyor. Kurumsal hayat temelleri ve girişimcilik için bilinmesi gereken önem arz eden ifadeler bunlar bana kalırsa. Kavramlara doğru anlamları yükleyebilmek ve kariyer sürecimde bu bilinçle doğru adımları atabilmek adına kazanımlar edineceğim için çok heyecanlıyım.
Söylemiş olduğum gibi bence fikirden daha çok o fikri gerçekleştirmek için iyi bir plan yapmak ve plana giden yolu güzel çizmek aynı zamanda da doğru çalışma stratejileri geliştirebilmek çok önemli. Birbirinden önemli değerler ve kilit konular üzerine kurgulanan bu eğitim programına kabul alış olmak benim için büyük bir başarı ve övünç kaynağı olacak şüphesiz.
Bahsetmiş olduğum üzere 2023 yılının ilk döneminde liderlik ve diğer 21. yüzyıl yetkinliklerini kazandırmayı hedef alan YetGen’e seçildim ve 9 haftalık süreci başarı ve istikrarla tamamlayarak mezun oldum. Aynı özveriyi YÖN101 eğitiminde de göstereceğimi taahhüt ediyorum. Takım çalışmalarında daha önceden edinmiş olduğum tecrübeleri bu eğitim sürecinde de kullanarak takımımla başarılı ve verimli bir eğitim süreci geçireceğime inanıyorum ve bunun için elimden geleni yapacağımın sözünü kesin bir şekilde veriyorum. 
</t>
  </si>
  <si>
    <t>saadet sena</t>
  </si>
  <si>
    <t>yanık</t>
  </si>
  <si>
    <t>badi etkinlik,gaün çevre topluluğu,yeşilay,gaün genç kalite topluluğu</t>
  </si>
  <si>
    <t>Badi etkinlikte proje takım lideri olarak görev yapmaya başladım.Burada proje yazma,ekibi aksiyona geçirme,sorunlarla ilgilenme,üst yöneticilerimi bilgilendirme görevim var.Şu an oryantasyon sürecindeyim.Gaün Çevre Topluluğu üyesiyim ben.Tema Vakfı ile ortak etkinlikler çıkarıyorlar.Ben burda eksik gördüğüm aktivite hakkında kulüp başkanımızla konuşup gönüllü olarak ortaya etkinlik çıkarmaya çalıştım.Gaün Genç Kalite Topluluğunda 1 sene boyunca Kalite-Güvence Temsilcisi olarak yer aldım.Burada herhangi bir konuda sorulan soruları cevaplama,oryantasyon sürecinde bulunan arkadaşlara yardım etme,temsilci olarak seminerlerde bulunma gibi görevim vardı.Müdür yardımcımız ile öğrenciler arasında köprü iletişim köprüsü oldum bir nevi.Yeşilayda ortaokuldayken bulunmuştum ve öğrenci kulübü olarak insanları bilgilendirmeyle görevliydik.</t>
  </si>
  <si>
    <t>3.hafta-proje yönetimi
Organize etmek,takım lideri olmak benim işim diyebilirim.Sürekli özgün düşünmeye çalışmam,iletişim kurmaktan zevk almam,işbirliğinin beni mutlu etmesi,takımla bereber özgüven kazanmam beni bu role itiyor sürekli.Bundan önce hayata geçirilen projelerin süreçlerini hep merak ettim.Uzun vadeli kariyer hedefimin(kendi projelerimi üretmek) temel noktası olduğundan ilgi odağımda oldu.Bir de örnek uygulama üzerinden deneyim olmasıyla BEN HAZIRIM diyorum.</t>
  </si>
  <si>
    <t>Liderlik, girişimcilik, sosyal sorumluluk gibi alanlardaki becerilerimi geliştirme arayışındayım. Potansiyelimi keşfetmeye, topluma katkı sağlamama ve gelecekteki liderlik rolüme hazırlanmama destek olabileceğinizi düşünüyorum. Benim için en önemli gelişim alanı programın liderlik, iletişim ve işbirliği becerilerimi güçlendirmesi. Kariyer hedefim uzun vadede kendi projeleri üzerinde çalışan biri olmak.Bu yüzden eğitimden maksimum verimle ayrılacağımı düşünüyorum.</t>
  </si>
  <si>
    <t>Birinci hedef kitlem üniversite öğrencileri olmalı.İkinci olarak girişimcilere çok faydam dokunabileceğimi düşünüyorum.İlk olarak hedef kitlemin dikkatini çekmeliyim.Daha sonra sivil toplum kuruluşları,dernekler,toplulukların işbirliğinde webinar,canlı yayın,atölye,etkinlik aracılığıyla ilgilenen bireylere ulaşabilir ve bilgi paylaşımı sağlayabilirim.Sosyal medyayı aktif kullanıyorum bu benim diğer iletişim kanalım olacaktır.Gelen mesajlar doğrultusunda vaktim oldukça birebir rehber de olabilirim.</t>
  </si>
  <si>
    <t>1. Türkiye Girişimcilik Vakfı Challenger Programı (aktif)
2. Yetkin Gençler (aktif) 
3. YGA Birbirini Geliştiren Kadınlar Programı (aktif) 
3. Sosyoloji Topluluğu Yönetim (2022-2023)</t>
  </si>
  <si>
    <t>Aktif olarak içinde bulunduğum vakıflar girişimcilik sektöründen network kazanmamı, sektörü tanımamı sağlayıp aynı zamanda kariyer yaşamına yumuşak bir iniş yapmamı sağlayacak eğitimler veren vakıflar. Bu vakıfların katılımcısıyım yönetimlerinde bulunmuyorum. Katılımcı olmak için öğrenci olma şartı ve mülakatlardan başarıyla geçme şartı aranıyor.</t>
  </si>
  <si>
    <t>Hafta 4- Sanem Yıldız- Sosyal Etki Odaklı Liderlik konusu daha çok ilgimi çekiyor. Son dönemlerde özellikle bir şeyi satmaya çalışırken ürünü hikayeleştirmenin üründen daha çok ilgi görmesi ilgi çekici örneğin Coco Cola’nın Ramazan sofrasıyla bütünleşen reklamları gibi. Sosyal becerileri kullanarak satış yapmanın ticari faydayı arttırdığı çok ortada. Sanem hanımın vereceği eğitiminin projelerin marka değerini nasıl artıracağını göstermede katkı sağlayacağını düşünüyorum.</t>
  </si>
  <si>
    <t>Yönetişim kavramını derinlemesine anlamak, geliştirmekte olduğum networke network katmak, swot analizini öğrenmenin hayatımıza katacağı artı değeri, başından sonuna bir kurumun süreçleri stratejilerini nasıl devam ettirdiğini anlamak, sosyal etkinin hayatımıza nasıl giveback vereceğini öğrenme isteğim Yön101 eğitimine katılmaya itiyor.</t>
  </si>
  <si>
    <t>Güvenilir ve sorumlu bir lider olmaya giderken Yön101 eğitimiyle bu kazanımları deneyimlemek ve sindirmek izlemeye çalışacağım yollardan. Alanında profesyonel kişilerden geçeceğim yolları onların tecrübeleriyle öğrenmek isteklerimden.</t>
  </si>
  <si>
    <t>Necabeddin Sivri</t>
  </si>
  <si>
    <t>Necabeddin</t>
  </si>
  <si>
    <t>Sivri</t>
  </si>
  <si>
    <t>536 389 08 54</t>
  </si>
  <si>
    <t>2022 Haziran</t>
  </si>
  <si>
    <t>Tetra Pak, İsveç firması, ambalaj sektöründe faaliyet gösteriyor. World Class Manufacturing &amp; Engineering Expert olarak görev alıyorum. Sürdürülebilirlik, inovasyon ve sürekli iyileştirme çalışmalarında görev alıyorum.</t>
  </si>
  <si>
    <t>Türkiye Eğitim Gönüllüleri Vakfı, Ege Üniversitesi Araştırma Odaklı Öğrenci Merkezi (AROM), YGA</t>
  </si>
  <si>
    <t>TEGV, Eğlenerek Öğren Matematik Programı Eğitmenliği, Cambridge English Eğitim Programı Eğitmenliği; Ege Üniversitesi Araştırma Odaklı Öğrenci Merkezi (AROM) Mühendislik Fakültesi temsilciliği-araştırma ve geliştirme projelerinde öğrenci mentorluğu gerçekleştirmek, YGA Global Impact University Üyesi-bilim seferberliği çalışmalarında aktif gönüllülük çalışmaları</t>
  </si>
  <si>
    <t>7.Hafta:Değer Yaratma Döngüsü konusu ilgimi daha fazla çekiyor. Çünkü, bir kurumu bütünsel olarak ele alarak tüm değer girdi çıktılarını analiz etme kapabilitesi kazanacağım. Ayrıca, çok fazla merak ettiğim entegre raporlama konusunda da bilgi sahibi olmayı istiyorum.</t>
  </si>
  <si>
    <t>YÖN101 Eğitimi ile kendime katmak istediğim 3 adet kazanım var: Bunlardan ilki, sosyal etki odaklı liderlik. Program boyunca liderlik yetkinliklerimi geliştirirken, yapılan çalışmaların sosyal etki boyutunda gözetme konusunda gelişimime devam edeceğim. İkincisi, analitik düşünme ve yönetişim becerisini geliştirme fırsatı. Farklı eğitim içerikleri ile (yönetişim ve proje yönetimi( buradaki yetkinlik setimi geliştirme şansı elde edeceğim. Son olarak ise, kollaboratif çalışma takım oyuncusu olma yolunda ilerleme fırsatı elde edecek olmamdır.</t>
  </si>
  <si>
    <t>Eğitim sürecinde edineceğim bilgileri yaygınlaştırmak adına hedef kitlem eğtiminde devam eden lise ve üniversite öğrencileri olacaktır. Hedef kitleme ulaşma yolunda sosyal medya platformlarından ve newsletterlar aracılığı ile ulaşmayı düşünüyorum.</t>
  </si>
  <si>
    <t>Işıl Gürel</t>
  </si>
  <si>
    <t>Işıl</t>
  </si>
  <si>
    <t>Gürel</t>
  </si>
  <si>
    <t>Katıldığım ve içinde bulunduğum öğrenci kulübü olan Kalite ve Verimlilik Kulübü, üyelerine çokça kariyer ve yetkinlik fırsatı sunuyor. Ekipte organizasyon ekibindeyim. Herhangi bir etkinliğimizde sahada görev almaktan çok memnunum, insanlarla yüzyüze iletişime geçmek iletişim becerilerimi geliştiren şeylerden biri.</t>
  </si>
  <si>
    <t>Proje Yönetimi dersi ilgimi çekiyor çünkü bir işi yaratırken ya da o işi yaparken başlangıcından sonuna kadar aktif olma yeteneğini geliştirmek istiyorum.</t>
  </si>
  <si>
    <t>Değer Yaratma Döngüsü ile bölümümle ilişkili olan dersleri daha önceden görerek derslere güçlü bir öngörüyle başlayabilirim. Yol Haritası Çizmek dersi ile stratejik planlamayı öğrenmek için can atıyorum.</t>
  </si>
  <si>
    <t>Linkedin hesabımda bağlantılarımla paylaşacağım, arkadaşlarıma da çokça tavsiye edeceğim.</t>
  </si>
  <si>
    <t>Dila Yeşil</t>
  </si>
  <si>
    <t>Dila</t>
  </si>
  <si>
    <t>Yeşil</t>
  </si>
  <si>
    <t>544 224 92 36</t>
  </si>
  <si>
    <t>Çağ Üniversitesi</t>
  </si>
  <si>
    <t>Kendi ofisimde serbest avukatlık yapıyorum.</t>
  </si>
  <si>
    <t>Teknososyal Derneği</t>
  </si>
  <si>
    <t>TeknoSosyal Derneği'nin Kadın Hakları Proje ekibinde yer alıyorum. Teknososyal Derneği, spesifik bir hedef kitlesi olmaksızın toplumun tüm dezavantajlı bireylerine hizmet eden, odağı nitelikli eğitim olan ve faaliyet alanları Sürdürülebilirlik ve İklim Değişikliği, Sürdürülebilir ve Kapsayıcı Büyüme, Girişimcilik, Dijital Dönüşüm olarak belirlenen, toplumsal cinsiyet eşitliği çerçevesinde hareket eden bir Sivil Toplum Kuruluşudur. Dernek faaliyet alanları ile ilgili toplumda farkındalık oluşturmayı amaçlamaktadır. Aynı zamanda proje ekiplerinin iletişiminden, proje süreçlerinden sorumluyum.</t>
  </si>
  <si>
    <t>4. haftanın başlığı olan Felsefe ve Yönü Belirlemek en çok dikkatimi çeken başlıklardan birisi oldu. Çünkü bir kurumda/kurumla çalışırken benimsenen değerler, felsefe gibi noktaların çok önemli olduğuna ve yürütülen tüm süreçlerde hem gönüllülere hem çalışanlara ışık tuttuğunu düşünüyorum. Bu sebeple bir kurumun felsefesini belirlemesi, benimsemesi ve buna uygun ilerlemeler kaydetmesinin çok önemli olduğu fikrindeyim.</t>
  </si>
  <si>
    <t>Bu eğitimle birlikte yönetişimi, gönüllülüğü tam olarak öğrenmek ve kavramak istiyorum. Proje yönetimi, liderlik, nasıl çalışacağımızı belirlemek gibi konuların iş hayatında da gönüllülük esaslı yürütülen projelerde de temel nokta olduğunu düşünürsek bunlara dair bilgi ve deneyim kazanmak hem kendimi geliştirmeme hem de bundan sonra yer aldığım projelerde/kurumlarda/işlerde daha profesyonel bir yol izlememi sağlayarak her açıdan kazanım doğmasını sağlayacaktır.</t>
  </si>
  <si>
    <t>Hedef kitlem kadınlar, daha spesifik ilerleyecek olursak Adana'da yaşadığım için Adana yerelindeki kadınlar öncelikli hedef kitlem. Özellikle üniversiteli genç kadınlar ve girişimci kadınlar hedef kitlem durumunda. Yerelde çalışan kurumlardan destek alarak girişimci kadınlara ulaşabileceğimi düşünüyorum, üniversiteli genç kadınlara ise hem sosyal medya aracılığıyla hem de kendim halihazırda yüksek lisans yaptığım için rahatça erişebileceğimi düşünüyorum.</t>
  </si>
  <si>
    <t>Beyza gül</t>
  </si>
  <si>
    <t>Bekil</t>
  </si>
  <si>
    <t>Gazi üniversitesi kimya mühendisliği topluluğu
Gazi üniversitesi IEEE</t>
  </si>
  <si>
    <t>Kimya mühendisliği topluluğu: okulun kimya mühendisliği öğrencilerinin kariyer gelişimleri için alamında uzman kişileri öğrencilerle buluşturmak. 
Ieee: Bu toplulukta ise bölüm farketmeksizin her dalda basarili olmuş kişileri öğrencilerle buluşturduk. Bunun yanında roket takımı ile tekno fest e katıldık.</t>
  </si>
  <si>
    <t>3. Hafta proje yönetimi eğitimini sabırsızlıkla bekleyeceğim. Bu hem okuduğum bölümden mezun olduktan sonra yönetim kısmında çalışmaya duyduğum ilgi, hem de benim ilgi alanıma giren bir konu olduğundan kaynaklı. Daha önce okulda proje yönetimi derslerine katılma fırsatı buldum. Göründüğünden çok daha komplike ve bence çok daha zevkli bir başlık. 
Her şeyden önce okunan bölüm ne olursa olsun proje yönetiminin herkesin edinmesi gereken bir bilgi birikimi içerdiğini düşünüyorum.</t>
  </si>
  <si>
    <t>Şu an 3. Sınıf öğrencisiyim, kurumsal hayata geçmeme az kaldı. Yön101 in her şeyden benim için iş hayatından "yönetişim nedir" in cevabı olacagini düşünüyorum. Bunun yanında proje yönetimi gibi dersleein iş hayatında yardımcı olacagını, eğitimin süresi boyunca ve sonrasındaki etkinliklerin tecrübe edinmem için çok doğru bir platform olacagini düşünüyorum. En önemlisi de alanında uzman kişilerle bir araya gelmek, onlardan ders almak beni network açısından da bir üst seviyeye taşıyacaktır.</t>
  </si>
  <si>
    <t>Ben halihazırda üniversite öğrencisi olduğum için benim izleyeceğim en hızlı ve mantıklı yol üniversite öğrencilerine öğrendiklerimi anlatmak ve onları Argüden Yönetişim Akademisi ile tanıştırmak olacaktır.</t>
  </si>
  <si>
    <t>İrem Pehlivan</t>
  </si>
  <si>
    <t>Pehlivan</t>
  </si>
  <si>
    <t>533 170 5815</t>
  </si>
  <si>
    <t>Management Club, Küresel Diplomasi Kulübü, Habitat Derneği</t>
  </si>
  <si>
    <t>Management Club bünyesinde sponsorluk departmanında görev alıyorum. Şu an Nisan ayında gerçekleştireceğimiz Marketing Vision isimli etkinliğimiz için aktif olarak ekibimle beraber çalışmaktayım. Aynı zamanda yine Management Club 'ın çıkardığı Gelişim Gazetesi ekibinde yer alıyorum. Küresel Diplomasi Kulübünde ise organizasyon departmanında kulübün çeşitli etkinliklerinin düzenlenmesine katkı sağlıyorum. Habitat Derneğinde ise 2023 yazında 1 ay gibi bir süreçte kurumsal iletişim departmanında ofis gönüllüsü olarak çalıştım.</t>
  </si>
  <si>
    <t>4.hafta Felsefe ve Yönü Belirlemek olduğunu söyleyebilirim. Daha öncesinde siyaset bilimi ve uluslararası ilişkiler bölümünde okumuyorken, yine aynı üniversitede felsefe ve işletme eğitimi almaktaydım. Daha sonrasında fikrimi değiştirip kurumiçi yatay geçiş kapsamında güncel bölümüme transfer oldum. Dolayısıyla felsefeye önceden gelen bir ilgim var. 4.Haftanın konusu hem pratik hem de teorik bana kalırsa. Ben de zaten bu iki parçayı birleştirmek istediğim için böyle bir yol seçtim. İş hayatındaki temel kavramları felsefe yoluyla açıklamak ve irdelemek çok heyecan verici gözüküyor.</t>
  </si>
  <si>
    <t>Eğitim sonunda kariyerimle alakalı kafamdaki soru işaretlerinin azalacağını düşünüyorum. Fazla teorik bir eğitimden sonra (yine teorik ama pratik çıktılarının daha fazla olduğunu söyleyebilirim, ekonomi, istatistik gibi derslerden ötürü) pratik bir bölüme geçmek,kafamda geleceğe dair ne yapmam gerektiği konusunda soru işaretleri oluşturmuştu. Dolayısıyla yön101 eğitimiyle beraber iş dünyasına,özel sektöre,kurumsal dünyaya karşı bilgi edinebileceğimi ve bu bilgileri de kariyer inşaamda kullanabileceğimi düşünüyoru.</t>
  </si>
  <si>
    <t>Katıldığım kulüplerde,derneklerde ya da arkadaş çevremde alacağım YÖN101 eğitiminden arkadaşlarıma da bahsetmek aslında yaygınlaştırmak için akla gelen ilk yol.Çünkü ne kadar bahsedersem bahsedeyim onların birinci dereceden tecrübe etmesi kadar faydalı olmaz. Dolayısıyla önce alacağım eğitimin kalitesinden ve faydalarından bahsetmek sonra ise onları bir sonraki dönemin eğitimine başvurmalarını sağlamak yaygınlaştırmak için bir yoldur.</t>
  </si>
  <si>
    <t>Gizem Nargazeli</t>
  </si>
  <si>
    <t>Gizem</t>
  </si>
  <si>
    <t>Nargazeli</t>
  </si>
  <si>
    <t>IEEE kulübü EMBS komitesinde görev alıyorum. Ayrıca WWF Türkiye gönüllü programına alındım. İlerleyen günlerde oradaki projelere de katılacağım.</t>
  </si>
  <si>
    <t>Şuan üye olarak bulunuyorum. Kulübün düzenlediği etkinliklerde çalışan ekipte bulundum. Bunların bazıları: Openlab4, SoScience, Gen5, EMB Network Capsule. Bu etkinliklerde her aşamada görev aldım. Sponsor bulma, konukları davet etme ve karşılama, sunuculuk bu görevlerdendir.</t>
  </si>
  <si>
    <t>Proje yönetimi daha çok ilgimi çekiyor. Günümüz dünyasında hangi alanda olursak olalım doğru proje yönetiminin nasıl olduğunu bilmek büyük önem taşıyor. İleride hem gönüllülük programlarında hem kendi işimde projelerde çalışmak hatta kendi projelerimi ortaya koymak istiyorum. Bunun için bu konuya daha çok ilgiliyim.</t>
  </si>
  <si>
    <t>YÖN101 Eğitimi ile kendime katmak istediğim kazanımlar çeşitli alanlara odaklanmaktadır. İlk olarak, İyi Yönetişim İlkeleri üzerinde derinlemesine çalışarak kurumsal başarının temel prensiplerini kavramayı hedefliyorum. Aynı zamanda, profesyonel işbirliği ve tecrübe kazanımı için eğitimde yer alan profesyonellerle etkileşim halinde olmayı ve deneyimlerini paylaşarak direkt olarak öğrenmeyi amaçlıyorum. Modern eğitim anlayışını deneyimleyerek yeni nesil uygulamaları öğrenmek ve iş uygulamalarında daha etkili olmak istiyorum. Proje yönetimi becerilerimi geliştirmek için eğitim sürecinde ekibimle birlikte projeler hazırlayarak gerçek dünyadaki zorluklarla başa çıkmayı planlıyorum. Ayrıca, entegre düşünce ve sürdürülebilir kalkınma ilkelerine uygun projelerle dünyaya katkıda bulunarak sosyal sorumluluğumuzu yerine getirmeyi hedefliyorum. Eğitim sürecinde ve sonrasında mentorluk desteği alarak kişisel ve profesyonel gelişimime katkı sağlamayı amaçlıyorum ve sektördeki yenilikleri takip etmek için etkinliklere aktif olarak katılmayı planlıyorum. Tüm bu kazanımları başarıyla tamamlayarak prestijli bir sertifikayı özgeçmişime eklemeyi ve kariyerimde daha ileri gitmeyi hedefliyorum.</t>
  </si>
  <si>
    <t>Açıkçası bu soruya doğru cevap verebilecek olsaydım. Bu eğitime ihtiyacım olmazdı diye düşünüyorum. Bu program sayesinde yönümü belirleyip doğru hedef kitlemi seçeceğimi düşünüyorum.</t>
  </si>
  <si>
    <t>Hazal Sena Kavanoz</t>
  </si>
  <si>
    <t>Hazal Sena</t>
  </si>
  <si>
    <t>Kavanoz</t>
  </si>
  <si>
    <t>Bilgi Marketing Club &amp; Bilgi Operations Research Club</t>
  </si>
  <si>
    <t>Universite icerisindeki ogrenci kulupleri olarak, ogrencilerin profesyonel yasam icerisinde bir deneyim elde etmelerini saglamak icin cesitli organizasyonlar yapmaktaydim. Hem Istanbul Bilgi Universitesi'nde hem de farkli okullarda kulubumuzun bilinirligini arttirmak icin partner okul kulupleri ile is birligi yapmak ve ortak zirveler duzenliyordum. Bunun yani sira, kulup icerisindeki etkinliklerimizde konuk konusmacilarin bulunmasi, iletisimin saglanmasi, organizasyon yerinin bulunmasi ve sponsorluk iliskilerinde aktif olarak rol aldim.</t>
  </si>
  <si>
    <t>1. Haftadaki yönetisim nedir ? baslikli egitim oldukca ilgimi cekiyor. Cunku, gunumuzde birden fazla kurum yonetim yapisi ile organizasyonlarinin yapisina devam etmedir. Bu noktada, yonetisim ve yonetim konularindaki farki derinlemesine ogrenerek 360 derece bir proje uzerinde calisirken yonetisim prensiplerine (hesap verilebilirlik, sorumluluk, aciklik, vb.) uygun olarak degerlendirmek gelecege donuk olarak daha etkin ve yasanilabilir bir toplum olusturma misyonu icerisinde oldugum icin ilgimi cekmektedir.</t>
  </si>
  <si>
    <t>YÖN 101 egitimi icerisinde universite hayati icerisinde ogrenmekte oldugum akademik bilgilerin yani sira profesyonel is hayati icerisinde deger olusturmak icin hesap verilebilirlik, seffaflik, katilimcilik gibi prensipleri is olgusuna ekleyerek multidisipliner dusunce yapisini interdisipliner olarak yansitmayi hedeflemekteyim. Bu egitim sayesinde de sivil toplum kuruluslarinda, derneklerde, vakiflarda kurum stratejisine bagli olarak yonetisimin izlencisini ogrenerek toplum icerisinde bir deger olusturmak istiyorum.</t>
  </si>
  <si>
    <t>Universite icerisinde hem hazirlik siniflarinda hem de farkli bolumlerden bircok arkadasim var. Bunun yani sira, okul kuluplerinde, derneklerde ve gorev aldigim gonulluluk faaliyetlerinde yonetisim ilkelerini ogrendikten sonra hem ulusal hem de uluslararasi paydaslar ile paylasarak daha genis bir hedef kitle uzerinde yer edinilmesini ve uygulamasinin saglanmasini planlamaktayim.</t>
  </si>
  <si>
    <t>Selin Öner</t>
  </si>
  <si>
    <t>Selin</t>
  </si>
  <si>
    <t>Öner</t>
  </si>
  <si>
    <t>Kütahya Dumlupınar Üniversitesi</t>
  </si>
  <si>
    <t>Bilgisayar ve bilişim topluluğu, Gamfed Türkiye</t>
  </si>
  <si>
    <t>Bilgisayar ve bilişim topluluğu Kütahya da bilgisayar bilimlerine ilgisi olan öğrencileri geliştirmek ve birlikte gelişmek üzerine kurulmuş bir topluluk.Topluluğun bünyesinde kurulmuş Asparia İHA takımının mekanik üyesiyim. 
GamFed Türkiye , Türkiye de oyunlaştırmayı yaymak amacıyla kurulmuş bir oyunlaştırma topluluğu. Gamfed Türkiye gönüllüsüyüm.</t>
  </si>
  <si>
    <t>3.hafta proje yönetimi. Endüstri mühendisliği öğrencisi olarak proje yönetimi alanında çalışmak istiyorum. Birçok proje de takım kaptanlığı ve proje yöneticiliği yaptım. Çevik proje yönetimi eğitimi alıyorum ve kendimi daha iyi bir şekilde geliştirebilmem için bu eğitimin bana çok katkısı olacağını düşünüyorum.</t>
  </si>
  <si>
    <t>Yönetişim ilkeleri konusunda bilgi sahibi olmak, süreç ve organizasyon yönetimi ve strateji oluşturma konularında kendimi geliştirmek istiyorum. Bu alanda kendilerini geliştirmiş ve geliştiren kişilerle tanışarak network elde etmek istiyorum.</t>
  </si>
  <si>
    <t>Gönüllüsü olduğum topluluklarda bu alanlara benim gibi meraklı kişilere öğrendiklerimi anlatmak istiyorum.</t>
  </si>
  <si>
    <t>ERGİOĞUZ</t>
  </si>
  <si>
    <t>546 187 46 70</t>
  </si>
  <si>
    <t>Van Yüzüncü Yıl Üniversitesi</t>
  </si>
  <si>
    <t>2025, 3. SINIF</t>
  </si>
  <si>
    <t>YEŞİLAY, TEKLONOJİ TOPLULUĞU</t>
  </si>
  <si>
    <t>BAĞIMLILKLARA KARŞI KOYMA, TEKLONOJİYİ YAYMA</t>
  </si>
  <si>
    <t>YÖN101 Eğitimi'nde strateji ve liderlik konuları benim ilgimi çekiyor. Strateji, işletmelerin uzun vadeli hedeflerine ulaşmak için belirledikleri yol haritasını oluştururken, liderlik ise organizasyonların etkin bir şekilde yönetilmesi için temel bir unsurdur. Bu konular, işletme dünyasında başarı için kritik öneme sahiptir ve bu eğitimde bu konuların incelenmesi, işletme yönetimi açısından kritik bir anlayışın gelişmesine katkı sağlayabilir.</t>
  </si>
  <si>
    <t>YÖN101 Eğitimi'nden kazanmak istediğim birkaç önemli kazanım bulunmaktadır. Birincisi, işletme yönetimi konularında temel bir anlayış geliştirmek ve işletmelerin stratejik yönetimi, liderlik ve organizasyonel davranış gibi kritik alanlarını anlamak istiyorum. Bu eğitim, işletmelerin stratejik kararlarını değerlendirmem ve doğru yönetim stratejilerini belirlemem konusunda beni donatmalıdır.
İkinci olarak, liderlik becerilerimi geliştirmek istiyorum. Etkili liderlik, ekipleri motive etme, yönlendirme ve hedeflere odaklanma sürecidir. YÖN101 Eğitimi, liderlik konusunu ele alarak liderlik tarzlarını, liderlik rollerini ve liderlikte etkin iletişim becerilerini öğrenmemi sağlamalıdır. Bu sayede, liderlik rollerini daha etkin bir şekilde üstlenebilir ve işletme ortamlarında liderlik pozisyonlarında başarılı olabilirim.
Son olarak, stratejik düşünme ve analitik becerilerimi geliştirmek istiyorum. İşletmelerin stratejik kararlar alırken karşılaştığı karmaşık sorunları anlama ve çözme yeteneği, başarılı bir yönetici olmanın temelidir. YÖN101 Eğitimi, stratejik düşünme sürecini anlamamı sağlayarak işletme problemlerine analitik bir yaklaşım geliştirmemi desteklemelidir.
Bu kazanımlar, YÖN101 Eğitimi'nin içeriğiyle sıkı sıkıya ilişkilidir ve bu eğitimden beklediğim temel sonuçları temsil etmektedir. Bu kazanımları elde ederek, işletme yönetimi alanında daha yetkin bir profesyonel olmayı hedefliyorum.</t>
  </si>
  <si>
    <t>Online Platformlar ve Sosyal Medya: İlgili konularda içerikler oluşturarak LinkedIn, Twitter, Instagram gibi sosyal medya platformlarını kullanarak hedef kitleye ulaşmayı planlıyorum. Bu platformlarda paylaştığım içeriklerle ilgili konularda tartışmaları teşvik ederek etkileşimi artırabilirim.
Blog ve Webinarlar: İlgili konularda blog yazıları ve webinarlar düzenleyerek bilgiyi daha derinlemesine aktarabilirim. Bu sayede hedef kitlenin ilgisini çekebilir ve bilgi paylaşımını artırabilirim.
Eğitim Kurumları ve Organizasyonlarla İşbirliği: Üniversiteler, eğitim kurumları ve işletmelerle işbirliği yaparak seminerler düzenleyebilir, konferanslara katılabilir ve eğitim programları oluşturabilirim.
E-Kitap ve Online Kurslar: İlgili konularda e-kitaplar ve online kurslar oluşturarak hedef kitleye daha derinlemesine bilgi sunabilirim. Bu materyalleri dijital platformlarda yayınlamak ve tanıtmak için çeşitli pazarlama stratejileri uygulayabilirim.
E-Posta Pazarlama: İlgili konularla ilgilenen kişilere düzenli olarak e-posta bültenleri göndererek yeni içerikleri ve etkinlikleri duyurabilirim.
Bu yöntemlerle hedef kitlenin ilgisini çekerek, onların işletme yönetimi, liderlik ve strateji konularında bilgi sahibi olmalarını ve kendilerini geliştirmelerini desteklemeyi hedefliyorum.</t>
  </si>
  <si>
    <t>Beliz Derin</t>
  </si>
  <si>
    <t>Beliz</t>
  </si>
  <si>
    <t>Derin</t>
  </si>
  <si>
    <t>Ekonomi kulübü</t>
  </si>
  <si>
    <t>Ünlü iş insanları ve şirketlerle bir araya gelip deneyimlerinden yararlanmak</t>
  </si>
  <si>
    <t>5.hafta yol haritası çizmek başlığı dikkatimi çekti çünkü doğru bir planlama yaparak ilerlemenin nasıl daha doğru olacağını öğrenmek istiyorum.</t>
  </si>
  <si>
    <t>Hem grup çalışması açısından faydalı olacağını düşünüyorum. Hem de kariyer hayatımın başlangıcı için kendime kalacağım planlama yol haritası oluşturma etkili konuşma proje oluşturma konularında yardımcı olacağına inanıyorum.</t>
  </si>
  <si>
    <t>Yakın çevremdeki ve aktif olmak istediğim okul kulübündeki kitleye ulaşmayı hedefliyorum</t>
  </si>
  <si>
    <t>Fatma Kübra Astam</t>
  </si>
  <si>
    <t>Fatma Kübra</t>
  </si>
  <si>
    <t>Astam</t>
  </si>
  <si>
    <t>Türkiye Kas Hastalıkları Derneği</t>
  </si>
  <si>
    <t>Hastalıkları ortaya çıkaran nedenleri saptamak teşhis ve tedavi yöntemlerine yönelik bilinçlendirme çalışmalarını yürütmek, önleyici tedbirler üzerine çalışmak. Kas hastası engelli bireylerin ve yakınlarının hastalık hakkında bilgi düzeylerini artırmak ve toplumsal hayata katılımlarını destelemek amacıyla psikolojik destek hizmeti sunmak vb.</t>
  </si>
  <si>
    <t>Proje yönetimi, sosyal etki odaklı liderlik ve değer yaratma döngüsü en çok ilgimi çekenler olsa da hepsini çok merak ediyorum. İklim değişikliği ve sürdürülebilirlik üzerine tezimi hazırlıyorum bu nedenle hem tez sürecimde hem de sonraki araştırmalarımda sürdürülebilir kalkınma amaçlarına yönelik bilgi edinmek benim için oldukça önemli. Toplum yararına projeler üretme konusunda değerli eğitimleri almak ve bilgi paylaşımında bulunmak için eğitime genel olarak katılmak istiyorum.</t>
  </si>
  <si>
    <t>Günümüzde bir alanda uzmanlaşma oldukça önem taşıyor bende iklim değişikliği ve sürdürülebilirlik alanında bilim insanı olma yolunda ilerleyen bir araştırmacıyım bu nedenle gerek gönüllülük olsun gerek proje yönetimi gibi içeriklerle hem akademik kariyerime hem kişisel gelişimime katkı sağlamak istiyorum. Bu eğitimler bir yandan da olumlu davranış değişikliğini sağlamaktadır bu nedenle de benim için ayrıca önem arz etmektedir.</t>
  </si>
  <si>
    <t>Hedef kitlem sosyal medya takipçilerim ve yakın çevremden oluşuyor. Dijital aktivizm konusunda çalışan biri olarak sosyal medya paylaşımları ile daha fazla kişiye ulaşarak onlarında bilgi ve farkındalık düzeyini artırmayı hedefliyorum.</t>
  </si>
  <si>
    <t>FULYA</t>
  </si>
  <si>
    <t>ATEŞ</t>
  </si>
  <si>
    <t>Lingu Dil Okulu ingilizce öğrenmek isteyenlere çevirim içi şekilde eğitim sağlayan bir eğitim girişimidir. Lingu Dil Okulu'nda yarı zamanlı satış temsilcisi olarak çalışmaktayım. Aday öğrencilere eğitim paketlerimizin bilgilendirmesini yapıyorum.</t>
  </si>
  <si>
    <t>İstanbul Bilgi Üniversitesi Pazarlama Kulübü</t>
  </si>
  <si>
    <t>Bilgi Marketing olarak firmalar ve öğrenciler arasında köprü olup öğrencilerin iş yaşamına göz atabilmesi, firmaların çalışmaları hakkında bilgi alabilmesi ve iletişime geçebilmesi için etkinlikler gerçekleştirmek üzere çalışıyorduk. Haziran 2022 itibari ile organizasyon yönetim kurulu üyesi olarak göreve başlayıp etkinlik planlama yönetiminden sorumlu olarak çalıştım. Haziran 2023 itibariyle başkan yardımcılığı görevini üstlenip alt departmanlarımda çalışan yönetim kurulu, kulüp çeşitli departmanları ve üyeleri yönetme görevini yürüttüm.</t>
  </si>
  <si>
    <t>4.hafta, sosyal etki odaklı liderlik başlıklı hafta çok ilgimi çekiyor. Çünkü şu ana kadar sorumluluk aldığım çoğu alanda insanları yönlendirme görevi üstlendim ve bunun üzerine ders müfredatıma liderlik üzerine dersler ekledim. Liderliğin toplumu yönlendirme gücünün öneminin farkındayım ve bu konuda daha çok bilgi edinmek, kendimi geliştirmek benim için gelişimimde büyük rol oynuyor.</t>
  </si>
  <si>
    <t>Hafta hafta başlıkları incelediğimde eğitim içeriklerinin planladığım kariyer yoluna büyük fayda sağlayacağını düşünüyorum. Özellikle nasıl çalışacağımızı bilmek ve bu yolda liderlik edebilme konusunda daha çok şey öğrenmek istiyorum. Daha kaliteli planlama yapmak ve uygulama konusunda yeni stratejiler öğrenmek ve deneyimlerimi diğer katılımcılarla paylaşıp onların düşüncelerinden ve deneyimlerinden de faydalanıp gelişmeyi hedefliyorum.</t>
  </si>
  <si>
    <t>Sosyal medya platformlarını aktif olarak kullanan biriyim. Beni platformlarda takip eden çoğu kişi gençler ve iş yaşamına yeni atılmış kişilerden oluşuyor. Edineceğim bilgileri Linkedın hesabım ve Medium hesabım üzerinden takipçilerimle paylaşmak üzere içerikler üretmeyi planlamaktayım.</t>
  </si>
  <si>
    <t>Zeynep Şahin</t>
  </si>
  <si>
    <t>553 546 15 55</t>
  </si>
  <si>
    <t>Türk Psikoloji Öğrencileri Çalışma Grubu, Toplum Gönüllüleri Vakfı, Sosyal Mentör, Türkiye Eğitim Gönüllüleri Vakfı</t>
  </si>
  <si>
    <t>Şubat depreminden sonra TOG'un Afet Şehir Toplulukları kurulmuştu. İstanbul Afet Şehir Toplulukları'nda gönüllülük yaptım. Orada Proje Sorumlusu olarak yer aldım. TOG'da ilk gönüllü olduğum süreçte Anahtar Eğitimi aldım. Eğitimin içeriği gönüllülük, proje ve kaynak bulma süreçleriyle ilgiliydi. Bu eğitimin bana gönüllülük, proje yazma ve projeyi yürütme, kaynak bulma ve birilerini ikna etme etmek için nasıl davranmam gerektiği konusunda katkıda bulundu. Sosyal Mentör projesine dahil oldum. Bu projede depremden sonra başlatılan, yksye hazırlanan öğrencilere üniversite öğrencilerinin mentörlük yaptığı bir projeydi. 2 haftalık bir eğitim sürecinden mentee'imin görüşmek istememesinden ötürü devam etmemiştik ama bu sürece dahil olmak, aldığım eğitimler benim gelişimime katkı sağladı. TPÖÇG Staj Platformu Ekibi'nde ekip üyesi olarak yer alıyorum. Görev tanımımdan kurumlarla iş birliği yaparak psikoloji öğrencilerine staj imkanı sunmak, cv, mülakat ve Linkedln gibi staj hakkında öğrencilere yardımcı olabilecek çeşitli bilgileri sunmak ve staj deneyim aktarımı yapılması gibi konular olarak bahsedebilirim. Staj Platformu ekibinde yer almak bana disiplin, sorumluluk, işbirliği ve geri bildirim noktasında çok fazla katkıda bulundu ve hala bulunuyor. Gelişmeye ve geliştirmeye devam ediyorum. TEGV'de gönüllü olarak yer aldım. 2-3.sınıftaki çocuklara DÜŞLER ATÖLYESİ ve DRAMA ATÖLYESİ verdim. Çocukların sosyal gelişimine katkıda bulunmak, onlara birebir temas ederek iz bırakmak benim için çok değerli ve kıymetli. Onların gelişimine katkıda bulunmak benim gelişimime de katkıda bulunuyor.</t>
  </si>
  <si>
    <t>2.hafta gerçekleşecek olan Gönüllülük ve Yönetişim başlığı daha çok ilgimi çekiyor. Çünkü gönüllülük benim hayatımda önemli bir yer kaplıyor ve gönüllülüğü incelerken bir yandan yönetişimden de bahsediyor olmak, bunun kesişen yönlerinden söz edecek olmak beni heyecanlandırıyor.</t>
  </si>
  <si>
    <t>Yönetişim benim yeni tanıştığım ve fazlasıyla ilgimi çeken bir kavram oldu. İçeriği incelediğimde gönüllülük, proje yönetimi, sosyal etki odaklı liderlik, değer yaratma döngüsü gibi eğitim içeriklerinin var olması beni çok heyecanlandırdı. Bu sene aldığım endüstri ve örgüt psikolojisi dersimden sonra yönetişimle bu alanın arasındaki ilişkinin güçlü olacağını düşündüğümden kendime bu konuda daha fazla bilgi, bakış açısı ve pratikte proje olarak deneyim katabileceğimi düşünüyorum. Proje yönetimi konusunda kendimi geliştirebileceğim kazanımlar elde etmek istiyorum.</t>
  </si>
  <si>
    <t>Hedef kitlem üniversite öğrencileri. Üniversite öğrencilerinin bu konuda yeterince farkında olmadıklarını ve yönetişim kavramıyla tanışmaları gerektiğini düşünüyorum. Okulumun psikoloji kulübü, türk psikoloji öğrencileri çalışma grubu vs. birebir temas kurabileceğim topluluklar. O yüzden onlarla iletişim halinde olurum.</t>
  </si>
  <si>
    <t>Hatice Kübra Kulfalı</t>
  </si>
  <si>
    <t>Hatice Kübra</t>
  </si>
  <si>
    <t>Kulfalı</t>
  </si>
  <si>
    <t>Akbank’ta kısa süre önce BT Takım Asistanı olarak çalışmaya başladım. Veri Ambarı ve Teknoloji Yönetişimi Departmanı’nda CRM House ekibindeyim.</t>
  </si>
  <si>
    <t>Girişimcilik Vakfı-Fellow, Gazi Üniversitesi Mühendislik Fakültesi Kariyer Ve Yetkinlik Topluluğu Kurucu Başkanı</t>
  </si>
  <si>
    <t>GİRVAK, girişimcilik kültürünün yaygınlaşması ve girişimciliğin gençler arasında bir kariyer seçeneği haline gelmesi hedefiyle çalışıyor. Şu an burada G-Founders ekibinde program lideriyim. KarYet Topluluğu ise Gazi Üniversitesi öğrencileri olarak iş hayatına atılmış ve farklı sektörlerde çalışan kişiler arasında network ortamı oluşmasını sağlamak ve onların deneyimlerinden faydalanmak, öğrenciler için 21.yüzyıl yetkinlikleri hakkında bilinç oluşturmak ve öğrencilerin kendilerini tanıyıp kariyer rotası çizmelerine yardımcı olmak için kurulmuştur. Burada kurucu başkandım.</t>
  </si>
  <si>
    <t>‘İyi Yönetişim Nedir ve Nasıl Çalışacağını Belirlemek’ konuları ilgimi çekiyor. Ekibi birlikte yönetmek ve bunu yaparken de herkesi aktif kılmak önem verdiğim konulardan biri. Gelecekte etki girişimi kurmayı hedefliyorum bu yüzden nasıl çalışacağını belirlemek ve yönetişim kavramları benim için büyük önem taşıyor. İşi yapmak için yapan değil; işini seven ve işten keyif alan, işini sahiplenen insanları bir araya getirmeyi istiyorum.</t>
  </si>
  <si>
    <t>Yukarıda da belirttiğim gibi gelecekte etki girişimi kurmayı istiyorum bu yüzden nasıl çalışacağını belirlemek ve yönetişim kavramları benim için önemli. Değer yaratan, değeri paylaşan, birlikte değer üreten insanlarla ekip kurmak istiyorum. Bunu yaparken etkili çalışmak ve etkileşimli yönetim anlayışını kazanmak ve çevreme kazandırmak niyetindeyim.</t>
  </si>
  <si>
    <t>YetGen’de de liderlik yaptım, iki dönem eğitim ekibi aldım. Komünite ve Kültür Yönetimi Ekibi’nde tüm liderlerle iletişim halindeydim. Burada iletişimde kaldığım akranlarımı ve gençleri beslemek istiyorum. Bunun hakkında sunum yapabilirim, sohbet ve interaktif bir eğitim planlayabilirim. Kendi arkadaş çevreme de bu konu hakkında öğrendiklerimi bizzat aktarabilirim diye umuyorum.</t>
  </si>
  <si>
    <t>Bora Colin Gökpınar</t>
  </si>
  <si>
    <t>1. Sınıf, 2. dönem</t>
  </si>
  <si>
    <t>1) Yeditepe Liderlik ve Girişimcilik Kulübü
2) Irmak Lisesi Robotik Takımı River Robotics
3) Irmak Lisesi MUN Kulübü
4) Mergen Platform</t>
  </si>
  <si>
    <t>1) Yeditepe Entrepreneur Summit Etkinlik Koordinatörü
Kulübümüz genç girişimcileri girişimcilik felsefesi doğrultusunda eğitmeyi hedeflemektedir. Bu amaç doğrultusunda dönem içerisinde çeşitli eğitimler, zirve organizasyonları ve sosyal sorumluluk projelerine kadar birçok etkinlik düzenlemekteyiz.
Görevim, şu an hazırlık aşamasında olan Summit'in dahilinde olan konuşmacı panellere ve atölyelere davet edilecek uygun isimleri kararlaştırmak, iletişime geçmek, toplantılar ile sürece dahil etmek vs. 
2) River Robotics Halkla İlişkiler Müdürü
Takımımız FRC bünyesinde uluslararası alanda robot yarışmalarına katılarak Türkiye'de mühendisliği ve girişimciliği teşvik etmede etki göstermiştir. 
River Robotics PR kaptanı olarak takımımıza finansman sağlayacak sponsorluk görüşmeleri ayarlamış ve görüşmelerde yer almışımdır. Takımımızla, yıllık olarak, İstanbulun her tarafından gelen robotik takımlarının ve sponsorlarımızın katıldığı çalıştaylar düzenledim ve/veya düzenlemekte yardımcı oldum. Ek olarak takımımızın sıklıkla üzerinde çalıştığı çeşitli sosyal sorumluluk projeleri oluşturmada veya yürütmekte emeğim geçmiştir. 
3) MUN Kulüp Başkanı
Irmak Lisesinin MUN kulübü, gençlerin topluluk önünde konuşma, derin araştırma ve analiz gibi konularda tecrübe kazanmasını sağlayan bir kulüptür. 
Kulüp başkanı olarak, uzaktan eğitim sırasınca ve sonrasında delege temelimizin bilgili ve sağlam; tartışma süreçlerimizin akıcı ve güncel kalmasını sağladım ve ekipçe, Mart ayında yapılacak ilk IRMUN konferansımızın temellerini attık.
4) Mergen Platform Kurucu ve Genel Yayın Yönetmeni
11. Sınıf boyunca başlattığım ve genel müdürlüğünü yaptığım; gençlerin ilgi alanları hakkında, politik olmadan, özgürce konu sınırlaması olmadan yazabilecekleri, içerik üretebilecekleri Mergen Platform'u oluşturdum ve faaliyet süresince yönetişim, ekip olma ve stratejik düşünme üzerinde ekip-içi çalıştaylar düzenledim.</t>
  </si>
  <si>
    <t xml:space="preserve">5. Hafta: Yol Haritası Çizmek
Plansızlığın veya plan oluşturma/uygulama aşamalarındaki yetersizlik veya hataların sebep olabileceği olumsuzlukları bizzat kendim yaşamış birisi olarak, çalıştığım kuruluşlarda veya başlattığım girişimlerde uzun vadeli, stratejik, ileri görüşlü kararlar ve hazırlıklar almak istiyorum ve bu sebeple bu eğitim çok ilgimi çekiyor.
</t>
  </si>
  <si>
    <t>Bütün eğitimlerden elbet yeni kazanımlar elde edeceğim, ancak 3. hafta (Proje Yönetimi), 5. hafta (Yol Haritası Çizmek) ve 6. hafta (Nasıl Çalışacağını Belirlemek) eğitimlerinden elde etmek istediğim; stratejik düşünme ve planlama, bu stratejileri uygulamaya yarayacak ve ekipten en yüksek verimi alacak organizasyon şemasını oluşturma, genel stratejinin de alt hedeflerini gerçekleştirecek projelerin en efektif, risksiz ve gecikmesiz şekilde yönetilmesine yarayacak yönetim becerileri kazanımlarını elde etmek istiyorum.</t>
  </si>
  <si>
    <t>Şu an aktif olarak görev aldığım Yeditepe Liderlik ve Girişimcilik Kulübünde Yönetişim El Kitabından elde ettiğim bilgiler ve YÖN101'den elde edeceğim bilgileri yöneticilerle paylaşacağım, yaptığımız sayısızca eğitimlerin ve atölyelerin arasına dahil edip üniversiteli genç girişimcilere ve geleceğin liderlerine fayda sağlamasında yardımcı olacağım.</t>
  </si>
  <si>
    <t>Kaan Akdemir</t>
  </si>
  <si>
    <t>Kaan</t>
  </si>
  <si>
    <t>539 650 85 20</t>
  </si>
  <si>
    <t>Freelancer olarak çalışmaktayım. Dijital Pazarlama ve Sosyal Medya Yöneticiliği yapmaktayım.</t>
  </si>
  <si>
    <t>Bilgi Üniversitesi Vikipedi Kulübü</t>
  </si>
  <si>
    <t>Öğrencileri, sadece açık kaynaklı ve serbest lisanslı olan Vikipedi'yi okumaya değil, yazma kurallarını öğrendikten ve doğru kaynaklara eriştikten sonra, istedikleri konularda sahip oldukları bilgiye dayanarak Vikipedi'ye katkıda bulunmaya teşvik etmeyi amaçlıyoruz. Yönetim Kurulü üyesi pozisyonunda görev almaktayım. - İş birliği ve paylaşım kültürü kazanmak.
- Öğrencileri özgür lisanslar hakkında bilgilendirmek.
- Wikimedia CEE Hub Gençlik Grubu ve dünya çapındaki diğer Vikipedi öğrenci kulüpleri ile gençlik ve öğrenci konuları üzerine iş birliği oluşturmak.
- Vikipedi 201 Gelişmiş Kullanıcılar için Eğitim Programı Türkiye
- Vikimaraton (Kasım 2023 ve gelecekte)
- Fotoğraf Yarışması düzenlemek (2024 yılında)
- Tokyo Waseda Üniversitesi Vikipedi Öğrenci Topluluğu ile iş birliği kurmak. (Wikimedia Japonya-Türkiye Dostluk Projesi kapsamında)
gibi projeler yapmaktayız.</t>
  </si>
  <si>
    <t>3.Hafta ve 7. Hafta. ( Proje Yönetimi ve Değer Yaratma Döngüsü ) 
Proje yönetimi, modern iş dünyasında karmaşık projeleri etkili bir şekilde yönetme yeteneği sağlar. Değer yaratmak ise bir kurumun sadece finansal değil, aynı zamanda müşteri memnuniyeti ve süreç optimizasyonu gibi unsurlara odaklanarak sürdürülebilir bir başarı elde etmesine yardımcı olur. Bu sebeple de bu eğitimi almamı teşvik ediyor.</t>
  </si>
  <si>
    <t>Proje Yönetimi Becerileri: Proje yönetimi konusundaki eğitim, karmaşık projeleri etkili bir şekilde planlamayı, uygulamayı ve yönetmeyi öğretir. Bu, benim iş akışlarımı ve çeşitli görevlerimi daha iyi organize etme yeteneğimi artırır. Ayrıca, ekip içinde iletişim ve işbirliği becerilerimi güçlendirir.
Çevik Yönetim ve Kanvas Model Bilgisi: Çevik yönetim ve kanvas modeli, değişen iş dünyasında hızlı adapte olma yeteneğini ve projeleri daha etkili bir şekilde planlama ve uygulama stratejilerini içerir. Bu konular, beni daha esnek, hızlı ve başarılı bir çözüm üretebilen bir dil modeli haline getirir.
Değer Yaratma ve Bütünsel Bakış Açısı: Değer yaratma kavramı, sadece finansal başarıya odaklanmayı değil, aynı zamanda süreçleri, girdileri ve çıktıları bütünsel bir şekilde ele almayı öğretir. Bu, benim çeşitli metin tabanlı görevlerde daha kapsamlı ve anlamlı çıktılar üretme yeteneğimi artırır.
Entegre Raporlama Yeteneği: Entegre raporlama, çeşitli faktörleri birleştirerek bir kurumun performansını ölçmeyi sağlar. Bu konu, benim çeşitli veri kaynaklarından gelen bilgileri entegre etme ve anlamlandırma yeteneğimi geliştirir. Bu da beni daha bilgiye dayalı ve analitik bir model haline getirir.
Stratejik Düşünme ve Liderlik Becerileri: YÖN101 eğitimi, bir kurumu bütünsel bir bakış açısıyla değerlendirmeyi ve stratejik düşünme yeteneğini geliştirmeyi içerir. Bu, benim dil modeli olarak daha iyi kararlar alabilme ve öncü bir rol üstlenebilme yeteneğimi artırır.</t>
  </si>
  <si>
    <t>Eğitim sürecinde edindiğim bilgileri yaygınlaştırmak için hedef kitlem, genel olarak iş dünyasında liderlik, yönetim ve proje yönetimi konularında ilgisi olan profesyonelleri içerebilir. Ayrıca, şirket sahipleri, yöneticiler, proje yöneticileri, girişimciler ve öğrenciler gibi çeşitli gruplara yönelik olabilir.</t>
  </si>
  <si>
    <t>Affan Buğra Özaytaş</t>
  </si>
  <si>
    <t>Affan Buğra</t>
  </si>
  <si>
    <t>Özaytaş</t>
  </si>
  <si>
    <t>Okulumun Satranç Kulübünde Yönetim Kurulu Başkanlığı Yapmaktayım</t>
  </si>
  <si>
    <t>YTÜ Satranç Kulübü</t>
  </si>
  <si>
    <t>Satrancı yaymak, kampüste satranç oynayanları bir araya getirip turnuvalar düzenlemek ve üniversitemizi temsil etmek. Görevim ise yönetim kurulu başkanlığı, kulüp başkanı. Kulüp içi sosyal medya, organizasyon, sponsorluk gibi birçok departmanlar arsındaki iletişimi ve kulüp düzenini sağlamaya ve çalışıyorum.</t>
  </si>
  <si>
    <t>İlk hafta yönetişim nedir? ilgimi çekiyor ne olduğu tam olarak anlayıp belki kulübümdeki görevim için de bana faydalı olabilir.</t>
  </si>
  <si>
    <t>Liderlik eğitimi ve yol haritası çizmek, hayata dair çok mühim noktalar. Bunlara dair kazanımlar elde etmek istiyorum. Proje yönetimi de bölümüm ve ilgi duyduğum yazılım alanı için hayli elzem. Kendimi en donanımlı şekilde geliştirmek istiyorum.</t>
  </si>
  <si>
    <t>İlk olarak yöneticisi olduğum bir okul kulübü var. Fakat umuyorum ki tüm bu kazanımlar ileride iş hayatında da hatta belki kendi şirketim için de benimle olacak. Hedef kitlem bu çevrem olacak. Yönetiminde sorumlu olduğum kulüp şirket vb kurumlarda da bu bilgileri yaygınlaştırmak adına etkinlikler düzenleyebilirim</t>
  </si>
  <si>
    <t>Büşra Elma</t>
  </si>
  <si>
    <t>Elma</t>
  </si>
  <si>
    <t>TOPLUM GÖNÜLLÜLERİ VAKFI(Samsun Tog)
Ondokuz Mayıs Üniversitesi Tiyatro Topluluğu</t>
  </si>
  <si>
    <t xml:space="preserve">Samsun TOG 'un amacı çeşitli sosyal sorumluluk projelerini hayata geçirerek; çevresindeki sorunlara çözüm üretebilen, kendine güvenen girişimci ve duyarlı bir gençliğin oluşumuna katkıda bulunmak.
Koordinasyon Ekip Üyesiy(Uluslararası Proje Departmanı)
Gönüllü adaylarını proje yazma konusunda teşvik etmeye  kolaylaştırmaya,örnekler sunmaya çalışıyorum.
Proje eğitimi düzenliyoruz,Proje yazmiş kişilerle workshop yapmayı planlıyoruz ,gönüllü adaylarını proje yazmaları için tesvik edici çalışmalar yapıyoruz.Bu çalışmalar her alanda olabilir.İletişim,motivasyon,kaynak,proje yazma süreci vb. gibi alanlarını iyileştirmek için ekip arkadaşlarımla birlikte çalışmalar yapıyoruz.
</t>
  </si>
  <si>
    <t xml:space="preserve">
2.haftadaki Gönüllülük Yönetişimi 
Bahadır Beyden gönüllü olmanın getirdiği sorumlulukları ve Gamze Hanımdan Argüden Yönetişim Akademisini daha yakından tanımak ve yapılan projeler ilgimi çekiyor.
3.-6.haftadaki Proje Yönetimi ve Nasıl Çalışacağını Bilmek
Bu bölümler ilgimi çekiyor çünkü taslak halinde olan bir projem var ancak bu projeyi uygulama  yönetme konusunda yardıma ihtiyacım var.Bu eğitimin beni inanılmaz geliştireceğini biliyorum.Projeleri uygulama kısmında nasıl bir çalışma biçimi uygulayacağımı bilmem  faydalı olacak.Bu biçime göre doğru stratejiler belirleyip süreçin yönetimini güzel bir şekilde yapacağıma inanıyorum. Alacağımız eğitimlerden etki getirecek projeler çıkacağına eminim.
1.haftadaki Yönetişim Nedir?
Bu bölüm ilgimi çekiyor çünkü iyi yönetişimin dayandıgı prensipleri nasıl hayata geçirildiğini merak ediyorum.
</t>
  </si>
  <si>
    <t xml:space="preserve">
Yönetişim Nedir Eğitimi ile iyi bir lider nasıl olunur ,Kapsayıcılık nasıl yönetime dahil edilir,iyi bir bir ekip çalışmasının temel prensipleri nelerdir gibi soruların cevaplarını öğreneceğim
Gönüllülük&amp;Yönetişim Eğitimi ile  "Toplumsal değisime katkıyı en iyi şekilde nasıl  sağlayabilirim? "sorusunun cevabını öğreniceğim.Önceden yapılan projelerin etkilerini ,temalarını,ana etkenlerini öğreneceğim.
Proje Yönetimi eğitimi ile  bir projeyi uygulama süreçini deneyimleme fırsatı yakalayacağım.
Sosyal Etki Odaklı Liderlik Eğitimi ile çevremdeki kaynaklara en doğru şekilde nasıl ulaşabilirim ve nasıl bir strateji uygulayarak kaynaklarımla iletisimi sürdürmeyi öğreneceğim.
Felsefe ve Yönü Belirlemek Eğitimi ile bir kurumun yapı taşlarını oluşturan değerler misyon ,gelenek gibi çeşitli kavramların kurum için  neyi ifade ettiğini öğreniceğim.
Yol Haritası Çizmek Eğitimi ile doğru strateji belirleyip amaca nasıl ulaşacağimızı öğreneceğim.
Nasıl Çalışacağını Belirlemek Eğitimi ile bir topluluğu ayakta tutabilmek için gerekli olan faaliyetleri,uygulamaları,stratejileri öğreniceğim.
Değer Yaratma Dongüsü Eğitimi ile  
bir topluluk koordine edilirken bunun yarattığı değerleri,bir topluluğa nasıl ait hissedilir,bunun için neler yapılır,birey bulunduğu topluluğu benimsemesi için hangi degerlere ihtiyaç vardır yada hangi değerler olmazsa olmazdır bu gibi soruların cevaplarını öğrenmek istiyorum.Bir topluluğun zaman içinde oluşturduğu değerleri korumanın sonuçlarını ve yeni değerlerin oluşumunu öğreneceğim.</t>
  </si>
  <si>
    <t>Hedef kitlem üniversite toplulukları,Toplum gönülleri vakfinda 81 ilde gönüllülük yapan üyeler.çevremdeki öğretmenler,belediyeler.
Bu kitleyle ortak bir proje yapmak istiyorum.Bu projenin içeriğinde burdan aldıgım eğitimlerde yer alacak.Bu eğitimlerin sonunda ortaya çıkan problemlere ilişkin fqrkındalık çalışmaları yapabiliriz çözümler üretebiliriz.
Aktarım yaparken slayt,drive,notlar kullanacağım.</t>
  </si>
  <si>
    <t>Onur Akbulut</t>
  </si>
  <si>
    <t>Red</t>
  </si>
  <si>
    <t>Onur</t>
  </si>
  <si>
    <t>Akbulut</t>
  </si>
  <si>
    <t>ESTU Solar Team, IEEE Rover Team</t>
  </si>
  <si>
    <t>Ekibin amacı Tübitak Efficiency Challenge yarışmasına elektrikli araç oluşturmaya yöneliktir. Ekipteki görevim elektriksel donanımın geliştirilmesinde araştırma ve planlamadır.</t>
  </si>
  <si>
    <t>Proje Yönetimi diğerlerine göre daha çok ilgimi çekti. Bunun sebebi ise halihazırda kurmak istediğimiz bir drone takımı var. Bu konuda gerekli bilgi donanımına sahip olmak çok işime yarayacaktır.</t>
  </si>
  <si>
    <t>Eğitimi genel hatlarıyla anlatmak gerekirse neyi, nasıl, hangi yollarla ve stratejilerle yapmamız gerektiğini bizlere kazandıran bir eğitim.</t>
  </si>
  <si>
    <t>Benim hedef kitlem üniversite hayatım boyunca yer alacağım projeler ve takımlar, iş hayatına atıldığımda ise benim gibi mühendisler olacaktır. Bu eğitim sayesinde de bu alanların işleyişi ve yönetimi konusunda kadrolarda yer almak izleyeceğim yolların sonucu olacaktır.</t>
  </si>
  <si>
    <t>selin</t>
  </si>
  <si>
    <t>gebeş</t>
  </si>
  <si>
    <t>MGC Legal - Online Trainee</t>
  </si>
  <si>
    <t>ILSA(maltepe), TOG</t>
  </si>
  <si>
    <t>toplum gönüllüleri vakfında üye olarak yer almıştım, çorbada tuzun olsun kapsamında yapılan yardımlarda yer aldım, aktif olarak toplantılara katıldım.</t>
  </si>
  <si>
    <t>6. hafta yol haritası çizmek en çok ilgimi çeken konu başlığı olduğunu belirtebilirim. bir amaç belirlendiğinde en önemli şeylerden biri o amacı elde etme doğrultusunda yol haritası çizmek, plan yapmaktır. bu sebeple stratejik planlama yöntemlerini merak ediyorum.</t>
  </si>
  <si>
    <t>yönetişim 101 programı kapsamında özellikle proje yönetimi ve sosyal etki odaklı liderlik konularına ilgim ve öğrenme isteğim olduğunu söylemeliyim. toplumdaki çocuk ve kadınlara destek bağlamındaki fikirlerimi geliştirmek ve hayatta daha kreatif olmak için bu eğitim konularının çok önemli olduğunu düşünüyorum.</t>
  </si>
  <si>
    <t>yön101 programını daha önce üye olan bir arkadaşım ve onun tavsiyesi üzerine bu başvuruyu doldurmaktayım. bilgi aktardıkça düşündüğümüz fikirler somutlaşır. ben de aklımda olan fikirlerimi çevremle paylaşacağım.</t>
  </si>
  <si>
    <t>Ecenur Baysal</t>
  </si>
  <si>
    <t>Ecenur</t>
  </si>
  <si>
    <t>Çorbada Tuzun Olsun Derneği, TOG Vakfı</t>
  </si>
  <si>
    <t>Çorbada Tuzun Olsun Derneği; gönüllülük esasına dayalı olarak evsiz kişilere düzenli olarak yemek dağıtımı yapmayı amaçlar. Bunun yanı sıra evsizlerin sağlık ihtiyaçlarını giderebilmeleri için onlara refakatçi olunmasını sağlar. Ben orada görev aldığımda yemeklerin paketlenmesi ve ihtiyaç sahiplerine teslim edilmesi aşamalarında çalıştım. TOG Vakfı da aynı şekilde gönüllülük esasına dayanan ve fakat Çorbada tuzun olsun derneğinden daha geniş ve farklı alanlarda faaliyet gösteren bir kurumdur. Akbank’ın düzenlediği Şehrin İyi Hali etkinliğinde görev almak istedim ancak sağlık sebeplerinden dolayı çalışma imkanı bulamadım. Ancak oradaki gönüllülüğüm devam etmektedir.</t>
  </si>
  <si>
    <t>İlk hafta işlenecek olan ‘Yönetişim’ konusu ilgimi diğer konulara nazaran daha çok çekmektedir. Çünkü yönetişim kulak aşinalığı kazanmadığım bir konudur. Bu alanda bilgi sahibi olmak ve eksiğimi gidermek için heveslenmekteyim.</t>
  </si>
  <si>
    <t>Bu eğitim ile kendimi bugünkü bilgisizliğimden daha az bilgisiz hale getirmeyi isterim. Her bilginin değil değerli bilginin insana kazanım sağlayacağına inanıyorum. Eğitimdeki konuların gerek çalışma hayatında gerek insanın kendisini ve diğer insanları anlamasında yarar sağlayacağını düşünüyorum ve bundan faydalanmak istiyorum.</t>
  </si>
  <si>
    <t>Bu bilgilerle öncelikle kendimi zenginleştirmeyi ve sonrasında bendeki bu zenginleşmeyi gören yaşıtlarımın ve sosyal çevremdekilerin bu bilgiler ile tanışmasını sağlamayı umuyorum. Sosyal medya ve etkinlikler aracılığıyla bu bilgileri paylaşabilmeyi umuyorum.</t>
  </si>
  <si>
    <t>Mukadder</t>
  </si>
  <si>
    <t>GÜR</t>
  </si>
  <si>
    <t>Şu anda bir kurumda çalışmıyorum .</t>
  </si>
  <si>
    <t>GDSC -Fırat kulübü</t>
  </si>
  <si>
    <t>Ekibinde olduğum bir kulüp var , kulüp etkinliklerini, etkinliklerin içeriğini , katılımcıları vs ayarlıyoruz . Kulüp genel anlamda yazılım alnında kendini kanıtlamış insanların - yöneticilerin - öğrencilere vereceği destek ve tavsiyeleri aktarmak .</t>
  </si>
  <si>
    <t>Her haftanın konusunun ilgimi çekmesiyle birlikte özellikle 5.hafta yani Yol Haritası Çizmek konulu eğitim stratejik planlama süreçlerini anlatması , organizasyon aşamalarına değinmesi sebebiyle eğitim için daha da heyecanlanmamı sağlıyor .</t>
  </si>
  <si>
    <t>Alanım olan yönetim kısmında saha içerisinde çalışırken iletişim ve ikna becerilerimi geliştirmeyi, kendimi geliştirip donanımlı hale gelmeyi , ekip çalışmaları ile potansiyelimi arttırmayı ve kendimi sektöre daha hazırlıklı hale getirmeyi hedefliyorum .</t>
  </si>
  <si>
    <t>Amacım bu yolda elimden geldiğince her kesime hitap etmek ve daha yaşanılabilir hale getirmek için çalışmalarda bulunmak . Ama özellikle genç ve gelecek nesillerin hayatına dokunmayı onların faydasına olan işlerde bulunmayı istiyorum .</t>
  </si>
  <si>
    <t>Sena Başkaya</t>
  </si>
  <si>
    <t>Başkaya</t>
  </si>
  <si>
    <t>100sClub</t>
  </si>
  <si>
    <t>Kurumun amacı, Üniversite öğrencilerine etkinlikler düzenleyip eğitimler sunmak. Benim görevim insan kaynakları ve medya tasarımı ve içerik üreticiliği olarak çalışmak. İK görevimde gerçekleşecek etkinlikleri belirli kriterdeki öğrencileri analiz ederek onlara iletmek. Medya tasarımında ise kurumun sosyal medyasında paylaşılacak fotoğrafları tasarlayıp yeni içerikler üretmek</t>
  </si>
  <si>
    <t>3.hafta Proje yönetimi ilgimi fazlasıyla çekiyor çünkü bölümümle birebir alakalı olması ve benim de ileride kariyerimi bu alana yöneltmek istememden dolayı. proje yöneticiliğin nasıl yapıldığını nasıl bir yol izlendiğini merak ediyor ve dinlemek için sabırsızlanıyorum.</t>
  </si>
  <si>
    <t>Şuan 3. sınıf öğrencisi olarak kariyerimi yavaş yavaş çizmeye çalışıyorum ve bu yolda emin adımlarla ilerlemek istiyorum bu sebeple alanında uzman insanları dinleyip onların tavsiyelerinden yararlanmak istiyorum. YÖN101 programı alanında uzman 10 kişi ile çeşitli eğitimlerle çok fazla deneyim ve bakış açısı sahibi olacağım.</t>
  </si>
  <si>
    <t>ilk önce arkadaş çevrem ve sonrasında linkedinde paylaşım yaparak oradaki bağlantılarım olacaktır.</t>
  </si>
  <si>
    <t>Yağmur Cantaş</t>
  </si>
  <si>
    <t>Cantaş</t>
  </si>
  <si>
    <t>Kurumum Blueit. Su teknolojileri üzerine çalışan bir yazılım şirketi. Benim görevim pazarlama kısmında, şirketin bilinirliğini arttırmak, içerikler oluşturmak, pazar araştırmaları yapmak, sosyal medya hesaplarını yönetmek</t>
  </si>
  <si>
    <t>She Achieves</t>
  </si>
  <si>
    <t xml:space="preserve">18-24 yaş aralığındaki genç kadın öğrencilere yönelik, eğitim ve profesyonel gelişim odaklı bir dönüşüm sağlamakta. Misyonumuz, genç kadınların toplumsal ve ekonomik kalkınmada daha aktif roller üstlenmelerini sağlamak ve onların kişisel potansiyellerini ortaya çıkarmalarına yardımcı olmaktır. Benim bu ekipteki görevim etkinlikleri koordine etmek ve topluluk yönetimini sağlamak
</t>
  </si>
  <si>
    <t>Beni en çok heyecanlandıran eğitim Oğuzhan Yılmaz tarafından verilecek olan "Proje Yönetimi" eğitimi. Çünkü birden fazla proje fikrim var ancak bunları nasıl yönetip yürüteceğim konusuna geldiğimde tıkanıyorum. Oğuzhan beyin değerli paylaşımları ile bu sorunuma çözüm bulacağımı düşünüyorum.</t>
  </si>
  <si>
    <t>Yönetişim kavramını öğrenmek, değer yaratma, yol haritası çizmek gibi konulara odaklanarak kendime katabileceğim noktaların derinlemesine olacağını düşünmekteyim. Bilgili ve donanımlı insanların katılımıyla bana ve diğer arkadaşlarıma ışık tutacaklarını ve yol göstereceklerini düşünmekteyim.</t>
  </si>
  <si>
    <t>Lise ve üniversite öğrencileri olacaktır. Bu konularda eksik bilginin olduğunu düşünmekteyim. Sosyal medya hesaplarından bununla ilgili paylaşımlar yapabilirim, konuları kendimde detaylandırarak ve derinlemesine öğrenerek bununla ilgili eğitim verebilirim.</t>
  </si>
  <si>
    <t>Ela Yeşiltaş</t>
  </si>
  <si>
    <t>Ela</t>
  </si>
  <si>
    <t>Yeşiltaş</t>
  </si>
  <si>
    <t>Mgc Legal şirketinde iş hukuku departmanında online olarak çalışıyorum. Haftalık görevler verilerek iş hukuku alanında önemli konuları ele alarak makale yazıyorum. Yazdığım makaleler avukatlar tarafından revize edildikten sonra dönüt alıyorum ve düzeltmem gereken noktaları düzelterek bir çalışma ortaya çıkarıyorum. Sonrasında ise bu konu hakkında sunum, broşür, kapak yazısı, check-list, Q&amp;A gibi görevleri yerine getiriyorum. Hem hukuki bilgimi artırarak hukukçu için çok önemli olan yazma becerimi geliştiriyorum.</t>
  </si>
  <si>
    <t>Ataparlamento modeli, Elsa Türkiye, TEMA</t>
  </si>
  <si>
    <t>Ataparlamento modeli amacı Atatürk Üniversitesi hukuk fakültesinde oluşan öğrenci topluluğu ile birlikte meclis simülasyonu yaparak deneyim kazanmaktır. Akademik asistan olarak görev aldım. Elsa Turkey ise merkezi yurt dışı olan genç avukatlar derneği olarak avukatlık ve öğrencileri bir arada buluşturmayı hedefleyen etkinlikler ile hem ulusal hem uluslararası alanda yol gösterici olmasıdır. Genel sekreter direktörü olarak görev aldım. Tema vakfı ise çevreye olan duyarlılığımızı artırmak amacıyla çevre bilincimizi geliştirmek, doğaya zarar vermeden sürdürebilir etkinliklerin yanında çevre etkinliklerinde görev aldım.</t>
  </si>
  <si>
    <t>6. Hafta da nasıl çalışacağını belirlemek konu başlıklı eğitim ilgimi daha çok çekiyor. Çünkü her şeyden önce var olan teorik bilginin uygulamada veya şirket içinde pratiğe dökerken en verimli şekilde sonuca ulaşmak için iyi bir süreçten geçmelidir. Organizasyonu sağlamak ve kurum içindeki herkesi canlı tutup uyum içinde bu düzende tutabilmek uzaktan en kolay iş gibi gözükse de asıl önemli olanın organizasyon olduğunun kanısındayım. Ben de bu konuda yeterli bilgi edinmek amacıyla 6. haftayı daha ilgili dinleyeceğimi düşünüyorum.</t>
  </si>
  <si>
    <t>Kazanmak istediğim kazanım kendi bölümümde de uygulamak üzere liderlik özelliklerimi geliştirmek, yönetişimin temellerini benimsemek nasıl uygulanacağı konusunda kendime yol çizmek istiyorum. Tüm bu yolu çizerken de çok yönlü olarak felsefeden insan yönetimi anlayışını benimsemek ve tabii ki uygulamayı benimseyerek kendi yetkinliklerimi artırmayı hedefliyorum.</t>
  </si>
  <si>
    <t>Hukukçu kimliğimde öncelikle yakın öğrenci çevremle başlamak üzere sonrasında stajımı başlatmak üzere İstanbul'a geldiğimde oradaki yeni başlangıçlarımın yanında aldığım eğitimi de hep yanımda taşıyacağımı düşünüyorum. İlerdeki hedefim olan seminer vermek, konuşacağım, insanlara ve öğrencilere anlatacağım konuların içinde aldığım eğitim içeriğinin olduğunu şimdiden söyleyebilirim.</t>
  </si>
  <si>
    <t>elifnur</t>
  </si>
  <si>
    <t>şirin</t>
  </si>
  <si>
    <t>Yıldız Teknik Üniversitesi Halk Oyunları Topluluğu, Yıldız Yapay Zeka, Kızılay, Dünya Çocukları Derneği, Güngören Gençlik Orkestrası</t>
  </si>
  <si>
    <t>YTÜ HOT: Üniversiteler arası halk oyunları yarışmalarına öğrenci yetiştiren bir okul takımı temelinde. burada çeşitli yörelere ait dansları öğrenip bunları yıl sonu gösterilerinde seyirciyle buluşturuyoruz. 
Yıldız Yapay Zeka Topluluğu: Üniveriste öğrencilerinin kurmuş olduğu amacı geniş çapta bir yapay zeka kültürü oluşturmak, akıllardaki sorulara yanıtlamak olan bir topluluktur. Burada sadece üyesi olarak başladığım yolculuğum topluluk yöneticiliğine kadar ilerledi.
Kızılay: Lise öğrenimim sırasında gönüllü olarak bir süre görev aldım 
Dünya Çocukları Derneği: Lise yıllarımda yine üyesi olduğum bir dernektir. Amacı gençlere yönelik faaliyetlerde bulunmaktır. 15 gün süren 100 kişi tren ile balkan ülkelerini gezdiğimiz bir projede vagon sorumlusuydum.
Güngören Gençlik Orkestrası: Orkestrada bağlama icra ediyorum.</t>
  </si>
  <si>
    <t>4. Hafta, Sosyal Etki Odaklı Liderlik. Bence bir girişimin ayakta durmasını sağlayacak en önemli noktalardan biri uzun vadede müşteride marka değeri yaratabilmektir. İnsanlarla bağ kurmayı ve bunu iletişim kurarak yapmayı sevdiğimden ve bu konuda yetenekli olduğumu düşündüğümden en çok ilgimi çeken hafta bu oldu.</t>
  </si>
  <si>
    <t>Girişimlerimde, projelerimde ya da içinde bulunduğum girişim ve projelerde daha etkin rol almak, baştan sona tüm süreçlere hakim olabilmek, bir marka yaratabilecek deneyime ulaşabilmek gibi kazanımlar edinmek istiyorum.</t>
  </si>
  <si>
    <t>spesifik olarak bu soruya bir yanıt daha önce düşünmedim açıkçası ama bilgilerimi paylaşacağım kişi veya kurumlar olacaktır. Bu da çalıştığım şirketteki iş arkadaşlarım öncelikte olacaktır diye düşünüyorum.</t>
  </si>
  <si>
    <t>Musab Kavas</t>
  </si>
  <si>
    <t xml:space="preserve">
</t>
  </si>
  <si>
    <t>Marmara Sosyoloji Kulübü
Marmara Psikoloji ve Gelişim Kulübü
Yeşilay
Marmara Genç Ofis</t>
  </si>
  <si>
    <t>Okulumuz bünyesinde bünyesinde bulunan Marmara Sosyoloji Kulübü ve Marmara Psikoloji ve Gelişim Kulüplerinde etkinlik organize etme konusunda destek sağlamaktayım. Bir grup halinde özellikle sosyal aktivite konusunda etkinlikler düzenleyerek hem kulüp üyelerinin kulüp ve okul içerisinde sosyalleşmelerini sağlamak hem de kulübe dışarıdan insan çekebilmek gayesiyle etkinlikler düzenliyoruz.
Yeşilay derneğinde gönüllü gençlerden biri olarak etkinliklere katılım sağlayıp ve derneğin etkinliklerini çevreye yayarak derneğin amacını çevreye duyurmak ve insan çekmeye çalışarak derneğin vizyonunu insanlara aktarabilmek amacıyla okul ve okul dışında etkinlikler düzenliyoruz.
Bakanlığa bağlı bir kurum olan Marmara Genç Ofiste Göztepe Kampüs temsilcisi olarak fakülte temsilcileri ve Genç Ofis çalışanlarıyla beraber gençlerin dikkatini çekebilecek her alanda etkinlikler düzenleyip hem eğlenceli hem de farkındalığı arttırabilecek bir ortam yaratma vizyonuyla hareket ediyoruz. Bu organizasyonda da daha çok etkinlikler düzenleyip dışarıdan insan çekme amacıyla hareket ediyorum.</t>
  </si>
  <si>
    <t>3. haftada gerçekleşecek olan "proje yönetimi" konu başlığı altında ekiplerce nasıl verimli ve etkili projeler, çalışmalar hazırlayıp bunu nasıl etkili bir biçimde gerçekleştireceğimiz konusu benim ilgimi çeken bir konu başlığı oldu. Çünkü gerek sosyal gerek çalışma hayatımızda bunun küçük büyük fark etmeksizin hayatımız her alanında karşılaştığımız bir durum olduğunu görüyorum ve bu durumların altından nasıl başarıyla kalkabileceğimi öğrenmeyi isterim.</t>
  </si>
  <si>
    <t>Hem işletme hem sosyoloji öğrencisi olarak gelecekte insan gruplarıyla beraber iş yapabilecek bir pozisyonda çalışmayı ve kendimi bu alanda geliştirmeyi hedefliyorum. YÖN101 programı kendimi hem liderlik hem proje yönetimi hem de insanlarla iletişim konularında birçok kazanım vereceğini vaat ediyor ve ben de kesinlikle bu kazanımları kendime aktarabilmek ve bu alanlarda gelişebilmek isterim.</t>
  </si>
  <si>
    <t>Üniversitede aktif bir öğrenci olarak hedef kitlem hem ulaşılabilme açısından kolay olduğundan hem de genç ve potansiyel vaat ettiklerinden dolayı üniversite ve kampüs çevrem olacaktır. Bu kitleye ulaşmak için içinde bulunduğum kulüp, dernek vb. organizasyonlar yardımıyla etkili ve hızlı bir biçimde insanlarla iletişim kurup etkinlikler ve aktiviteler aracılığıyla yaygınlaştırma işi yürütülebilir.</t>
  </si>
  <si>
    <t>Nisanur Çontay</t>
  </si>
  <si>
    <t>Bir platformda freelancer olarak öğrenci koçluğu yapıyorum.</t>
  </si>
  <si>
    <t>Çalıştığım kurumun amacı YKS'ye hazırlanan ve hedefleri olan öğrencileri ihtiyaçları doğrultusunda aynı süreçlerden geçmiş, aynı zorlukları yaşamış ve şimdi öğrenci koçluğu yapan kişilerle buluşturmak. Ben de bu kurumda 6 öğrenciye sınav süreçlerinde yardımcı oluyorum. Öğrencilerim benim gibi dershaneye gitmeyen veya özel ders almayan kişiler ve bu yüzden tüm süreci kendilerileri yönetiyorlar. Ben de onların istek ve yeteneklerine uygun olarak çalışma düzenleri oluşturmalarına yardımcı oluyorum, çeşitli çalışma programlarını beraber hazırlıyoruz ve sınav sürecinde yaşadıkları psikolojik zorlukları bir ablaları olarak atlatmalarına yardımcı oluyorum.</t>
  </si>
  <si>
    <t>İTÜ Türbinli Motor Takımı</t>
  </si>
  <si>
    <t>Biz takım olarak yerli ve milli motor üretmek için uğraşıyoruz. Ben bu takıma elektronik konusunda yardımcı oluyorum. Takımdaki deneyimli kişilerden eğitim alıyoruz ve kendimizi geliştirirken aynı zamanda motor üretimine destek oluyoruz. Elektronik konusu, motor için kullanılacak devre sisteminin tasarımı, kullanılacak sensörlerin belirlenmesi ve kullanımı, gömülü sistemler ve bu sistemlerde kullanılan yazılımı üretmeyi içeriyor.</t>
  </si>
  <si>
    <t>Eğitimin tüm içeriği, ileride ülke adına değer yaratmak isteyen ve bunu bir topluluk halinde yapma gerekliliğinin farkında olan biri için çok ilgi çekici ve çok önemli noktalara değinen bir eğitim. Eğer en çok ilgimi çeken kısımlardan bahsedeceksek ben yaptığımız işe maneviyat ve değer katmayı çok önemli buluyorum. Çünkü insanın hayatında paradan, statüden daha değerli olarak gördüğüm bir nokta. İnsanın tüm işe karşı olan motivasyonunu bu değerler belirliyor. "Felsefe ve Yönü Belirlemek" ve "Değer Yaratma Döngüsü" eğitimleri tam da bu noktaya değindikleri için sabırsızlıkla beklediğim eğitimler olmakta. Çünkü ne kadar vizyoner bir şekilde başlasak da bu vizyonu tüm kuruma entegre edip tüm çalışanları aynı çatı altında buluşturmadığımız sürece yeterince büyük işler başarabileceğimizi düşünmüyorum.</t>
  </si>
  <si>
    <t>Ben bireysel olarak çok başarılı olan, büyük işler yapan birçok insanla tanıştım. Fakat insanın kişisel olarak üretebileceği şeyler çok kısıtlı. Gerçekten dünyaya etki edecek şeyleri üretmenin yolu, birlikte hareket etmekten geçiyor. Bu noktada ise lisans eğitiminin bize verdiği teknik eğitimin yeterli olmadığını, başka edinimlerin devreye girdiğini görüyoruz. Bu eğitim tamamen bu noktalara değindiğinden benim için çok önemli. Çünkü gelecekte sadece teknik bir insan olmak değil, aynı zamanda değer yaratan bir insan da olmak istiyorum. Bunun yolu da yönetimi bilmek, bir işi planlayabilmek, insanları bir arada organize bir şekilde bir hedefe doğru yönlendirebilmek ve bu süreçte hem motive olmaları hem de manevi olarak tatmin olmalarını sağlamaktan geçiyor. Bu eğitimin bu açıdan benim için ihtiyacım olanı verebileceğini düşünüyorum.</t>
  </si>
  <si>
    <t>Bir öğrenci olarak bizim en yaygın toplaşma biçimimiz üniversite kulüpleri ve takımları. Ben kendi takımıma bu noktada fayda sağlayarak başlamayı düşünüyorum. Sonrasında başka fikirler etrafında organize olabilmemizi sağlamak da benim için önemli. Birlikte fikir alışverişinde bulunduğumuz birçok arkadaşım var. Bu arkadaşlarım ile bir fikir etrafında okuldaki diğer öğrencilerin de katılmak isteyeceği birçok proje üretebileceğimizi düşünüyorum.</t>
  </si>
  <si>
    <t>Mehmet Emin Geçeroğlu</t>
  </si>
  <si>
    <t>Geçeroğlu</t>
  </si>
  <si>
    <t>Denizaşırı online staj programından onay aldım</t>
  </si>
  <si>
    <t>Anadolu Vakfı</t>
  </si>
  <si>
    <t>BUKA gönüllülük projesinde bulundum ve halen devam etmekteyim . Yaşlı ve bakıma muhtaç bireyleri huzurevlerinde ziyaret edip toplumdan soyutlanmamış bir şekilde birlikteliği amaçlıyoruz.</t>
  </si>
  <si>
    <t>Sosyal Etki Odaklı Eğitim haftası çünkü finans ve stratejik yönetim kavramları bana çok uzak kavramlar değiller ve sosyal ilişkileri güçlü etkili bir yapıdayımdır bunu da finansla ilişkilendirip stratejik kararlar alabilme benim alanım diyebilirim.</t>
  </si>
  <si>
    <t>İyi bir öz geçmiş elde etmek , sosyal bir ortamın içinde olup projelerde yer almak ve proje yapmak en çokta kendimi kanıtlamayı amaçlıyorum.</t>
  </si>
  <si>
    <t>İlk başta yakın çevrem olup devamında gönüllüsü olduğum vakıf ve okulumdaki aktif rol aldığım kulüp arkadaşlarım ve çevrelerinden bahsedebiliriz</t>
  </si>
  <si>
    <t>Eslem Zeynep Derleyen</t>
  </si>
  <si>
    <t>Korykos Rotaract E-kulübü
Gözder Görme Engelliler Derneği
MS Multipl Skeloroz Derneği
Nar Mektep Derneği</t>
  </si>
  <si>
    <t>Korykos Rotaract : Tüm dünyada barışın ve uluslararası anlayışın gelişmesini hedefleyen çabanın bir parçasıdır. Interact komite başkanı olarak, kulüpte üyelerin mesleki yeterliliklerini arttıran eğitimler hazırladım.
Gözder ve MS Derneği :Görme engellilerin sorunlarına odaklanarak yasal ve sosyal haklarını kazanmalarını amaçlar. MS Derneği; toplumu bilinçlendirerek, hastaların haklarını gözeten ve yaşam kalitelerini artırmaya yönelik adımlar atan bir dernektir. Uzun yıllardır dernekte gönüllü olarak bireylere yardımcı oluyorum.
Nar Mektep Derneği : İhtiyaç sahiplerine yönelik hak ve hizmet temelli işler yapmak. Derneğin oluşturduğu akademi ide stajyer olarak görev aldım.</t>
  </si>
  <si>
    <t>4.hafta sosyal etki odaklı liderlik ilgimi çekiyor. Çünkü gelecek nesil liderlik topluma fayda sağlayan, etki yaratan liderlik olacaktır. Bir organizasyon yaratırken sadece şirketin girdisini, çıktısını değil; yaşadığınız toplumun iyiliğine odaklanarak planlamak gerekmektedir.</t>
  </si>
  <si>
    <t>Liderlik vasıflarımı geliştirmek, iş süresince yönetmem gereken kazanımları elde etmek istiyorum. Kariyer yolumda değerlerimi ve nasıl ilerleyeceğim konusunda farkındalık sağlamak amacıyla YÖN101 Eğitimi'ne katılmak istiyorum.</t>
  </si>
  <si>
    <t>Hedef kitlem gençlerdir. Öğrendiğim bilgileri hafta hafta LinkedIn ve Medium üzerinden paylaşarak benimle aynı istekleri olan gençlerle etkileşim kurmayı düşünüyorum.</t>
  </si>
  <si>
    <t>Burak Köse</t>
  </si>
  <si>
    <t>Burak</t>
  </si>
  <si>
    <t>İş Kulübü,Toplum Gönülleri(TOG),AIESEC, Industrial Student</t>
  </si>
  <si>
    <t>AIESEC: Uluslararası bir örgüttür.Gençlere değişim programı sağlar.Takım liderliği yaptım.CV inceledim.Yabancı şubelerle toplantı düzenledim.Soğuk arama yaptım.Mülakat yaptım.
İş Kulübü:Eğitimen buldum ve eğitimlerin düzenlenmesine yardımcı oldum.
Industrial Student: Webinar düzenledim.</t>
  </si>
  <si>
    <t>3.Hafta-Proje Yönetimi.Fikirlerimi hayata dökmede proje yönetimi tekniklerini kullanırsam sürecin daha efektif olacağına inanıyorum.İş hayatında proje bazlı bir çok operasyon oluyor.</t>
  </si>
  <si>
    <t>Takım çalışması ve iletişim.Ekibimle yapacağım çalışmalar ile bunu deneyimleyebilirim.Ayrı zamanda iş hayatına yönelik beceriler öğrenmek istiyorum.</t>
  </si>
  <si>
    <t>Hedef kitlem genç insanlar.Blog yazıları ve sosyal medya üzerinden öğrendiğim şeyleri etrafıma yayabilirim.</t>
  </si>
  <si>
    <t>İrem Sevim</t>
  </si>
  <si>
    <t>Sevim</t>
  </si>
  <si>
    <t>İstanbul Ayvansaray Üniversitesi</t>
  </si>
  <si>
    <t>İyilik Şampiyonası, Münazara Kulübü</t>
  </si>
  <si>
    <t>İyilik Şampiyonası: Kendi grubumuzu oluşturup obur gruplarla verilen gorevler için yarıştık. Örneğin: Sosyoekonomik durumu düşük olan ailelerin çocuklarına ihtiyaç kutusu hazırlamak. 
Münazara Kulubü: Bulunmuş olduğum lisese münazara kulübü kurup çeşitli turnuvalara katılım sağladım. Bunu da daha öncesinde almış olduğum münazara dersleri ışığında yapabildim.</t>
  </si>
  <si>
    <t>3. Hafta - Proje Yönetimi. Bölümümde işime yarayacağı için proje geliştirmek konusunda daha iyi olmak istiyorum.</t>
  </si>
  <si>
    <t>Ekip çalışmalarında nasıl daha verimli olabilirim, iletişim gücümü etkili hale nasil getirebilirim gibi sorularla bu eğitime katilmaya karar verdim.</t>
  </si>
  <si>
    <t>Önceliğim bu konuda yetersiz olduğunu düşündüğüm kişiler olur. Buna da en iyi gözlemleyerek karar verebilirim.</t>
  </si>
  <si>
    <t>Dila Özatlı</t>
  </si>
  <si>
    <t>Özatlı</t>
  </si>
  <si>
    <t>Kampüste Ne Var, Erasmus Student Network</t>
  </si>
  <si>
    <t>Kampüste Ne Var üniversite öğrencilerine yardım sağlayan bir sosyal sorumluluk projesi aslında. Kendi siteleri üzerinden aldıkları blog yazıları ile öğrencilere haftalık ödüller verilmektedir. Ben de bu süreçte gelen yazıları inceleyen ve revize veren Editör ekibindeyim.
Erasmus Student Network dünyada 200’den fazla şubesi bulunan aslında Erasmus yapan öğrencilere yardım amaçlı kurulmuş bir kuruluş. Türkiye kısmında sosyal medyaları yöneten ekipte başkan yardımcılığı yapıyorum. Benim altımda çalışan ve yazı işleriyle uğraşanan bir takımım var. Okulumdaki şubede ise İletişim Yöneticiliği rolünde yer alıyorum.</t>
  </si>
  <si>
    <t>4. Hafta - Sosyal Etki Odaklı Liderlik. Bulunduğum kulüplerde ve kuruluşlarda liderliğin gerçekten göründüğünden daha zor olduğunu gözlemledim. Ve süreç boyunca aslında sosyal etkinin elinizde olduğunda neler yaratacağını görmek ve bilmek istiyorum.</t>
  </si>
  <si>
    <t>Birden fazla iletişimsel alanda ve konuda verilecek olan eğitimler oldukça ilgimi çekiyor. Özellikle grup çalışmalarının yapılacak ve ortaya bir şeyler koyulacak olması uygulamalı eğitime verilen önemi de gösteriyor. Bunların harmanlanması ile birlikte ortaya çok iyi kazanımlar çıkacağını düşünüyorum.</t>
  </si>
  <si>
    <t>Çok fazla sosyal ortama giriyor ve insanlarla bilgi alışverişinde bulunuyorum. Öğrendiklerimi doğru bir şekilde sergileyebilirsem insanların da benden bir şeyler öğrenebileceğini düşünüyorum.</t>
  </si>
  <si>
    <t>Elif Çiçek</t>
  </si>
  <si>
    <t>Çiçek</t>
  </si>
  <si>
    <t>Banü Blockchain Topluluğu</t>
  </si>
  <si>
    <t>Okulumuzun topluluğu olan Banü Blockchain topluluğunda koordinasyon ekibinde görev almaktayım. Topluluğun amacı her gün yenilenen teknolojiyle birlikte ortaya çıkan Blockchain sistemini ve buna bağlı olan gelişmeleri Solana All-Star Türkiye ekibindeki elçilerle birlikte insanlara aktarmak. Topluluk olarak kendi okulumuzda etkinlikler yaptığımız gibi İstanbul, Ankara ve İzmir olmak üzere bir çok şehirde de etkinliklerimiz bulunmaktadır. Benim görevim etkinlik süreci boyunca ekibi koordine etmek süreci kolaylaştırmak adına pratik fikirler üretmek, Türkiye'nin başka şehirlerinden gelen elçileri ağırlamak ve etkinlik boyunca onlarla birlikte gelen soruları cevaplamak, başka şehirlere düzenlenen gezilerimizde insanları bilgilendirmek, gerekli yerlere toplamak kısacası süreç boyunca bütün olayları ekibimle birlikte koordine etmektir.</t>
  </si>
  <si>
    <t>4.Hafta-Sosyal Etki Odaklı Liderlik en çok ilgimi çeken konu başlığı. Bir mühendis adayı olarak ileride üretici kısımda bulunucağımı ve ürünlerimizi üretirken bazen sosyal hayattaki faydaları bazen de sosyal hayattaki eğlenceleri baz alarak ilerlememem gerektiğini düşünüyorum. Tüketici bir toplum olduğumuzu hepimiz biliyoruz ancak bununla birlikte bir o kadar da tüketilmek için bulunan ürünler bulunmakta.Bunları üreten bir çok marka var ,bunların arasında sıyrılmak kalitemizi göstermek için neler yapabiliriz,insanlara en çok fayda sağlayan ürünleri nasıl tanıtmamız gerekir? Bunlar ve bunlara benzer bir çok soruya ve cevaplarına hâkim olmam gerektiğini düşünüyorum. Her gün her şey değişmekte bu değişime direnmek yerine dengeli bir şekilde nasıl ayak uydurmam gerekir gibi bir çok bilmem gereken konular olduğunu düşünüyorum bu etkinlikle birlikte bir nebzede olsa soru işaretlerimin giderileceğine inanıyorum.</t>
  </si>
  <si>
    <t>Eğitim boyunca profesyonel insanlardan alacağım paha biçilemez eğitimlerin yanı sıra bir ekiple kuracağım iletişimin bana bir çok açıdan avantaj, bilgi ve birikim sağlayacağını biliyorum ve bu etkinlikle birlikte bir ekiple nasıl koordineli çalışılır, nasıl yaratıcı fikirler ortaya çıkar, insanlarla etik değerler içerisinde nasıl iletişim kurulup proje ve sunum yapılır, deneyimli insanların bilgilerinden en çok nasıl verim sağlayabilirim?Bu ve bunun gibi bir çok merak ettiğim ve istediğim kazanımları kendime katmak istiyorum.</t>
  </si>
  <si>
    <t>Dürüst olmak gerekirse hedef kitlemi şu anda bilmiyorum önce kendimi geliştirip daha sonra hedef kitlemi belirlemek istiyorum.</t>
  </si>
  <si>
    <t>Dilek Buse Gül</t>
  </si>
  <si>
    <t>Dilek Buse</t>
  </si>
  <si>
    <t>Süleyman Demirel Üniversitesi</t>
  </si>
  <si>
    <t>Endüstri Ve Kalite Topluluğu</t>
  </si>
  <si>
    <t>Endüstri alanında faydalı organizasyonlar yapan bir kulüptü. Ben operasyon departmanı Organizasyon takımında aktif üye olarak bulundum. Etkinlikler düzenleme ve katılımcılar ile iletişime geçme etkinliklerde konuşmacılarımızın istek ve ihtiyaçlarıyla ilgilenme gibi görevlerim vardı.</t>
  </si>
  <si>
    <t>Proje Yönetimi. Çünkü okumakta olduğum bölümde keyifle aldığım bir dersimdi ve bir proje yöneticisinin sorumlulukları ilgimi çekiyor.</t>
  </si>
  <si>
    <t>Farklı konularda konuşmacılardan alacağım bilgileri kendi iş hayatımda kullanmak istiyorum. İlgileneceğim alanları belirlememi sağlayabilir bana yol gösterebilir.</t>
  </si>
  <si>
    <t>Hedef kitlem çalışacağım yerdeki iş arkadaşlarım müşterilerim ve bölüm arkadaşlarım. Edindiğim bilgileri çalışma şeklime entegre ederek bunu yapmayı planlıyorum.</t>
  </si>
  <si>
    <t>Özge nur</t>
  </si>
  <si>
    <t>Şentürk</t>
  </si>
  <si>
    <t>İstanbul Bilim Üniversitesi</t>
  </si>
  <si>
    <t>Cemil taşçıoğlu hastanesinde stajyer hemşireyim</t>
  </si>
  <si>
    <t>Etkin kampüs</t>
  </si>
  <si>
    <t>Etkin kampüs temsilcisiyim. Kariyerimize değer katacak bir çok etkinlik düzenliyoruz</t>
  </si>
  <si>
    <t>Strateji</t>
  </si>
  <si>
    <t>Strateji öğrenmek ve yönetişim kavramlarını öğrenerek kendimi 1 adım öne taşımak</t>
  </si>
  <si>
    <t>Berin Bulut</t>
  </si>
  <si>
    <t>Berin</t>
  </si>
  <si>
    <t>Bir hibe yteşvik danışmanlık firmasında yarı zamanlı olarak Ar-ge Tübitak projelerini yazıyorum</t>
  </si>
  <si>
    <t>Ar-ge kulübü ve gastronomi kulübü</t>
  </si>
  <si>
    <t>ekipteki görevim insanları bilgilendirici sunumlar hazırlamaktı</t>
  </si>
  <si>
    <t>Proje Yönetimi ilgimi en çok çeken eğitim çünkü kendi bölümümle ilişkilendirdiğim bir alan aynı zamanda kendimi bu alanda başarılı bir konumda görmek istiyorum</t>
  </si>
  <si>
    <t>En önemlisi grup içerisinde kendimi görüp iyi bir ekip çalışması nasıl güzel planlı ve programlı olur onu görmek bana çok şey kazandırıcak.Aldığım eğitimler sonrasında kendimi bir çok farklı konu başlığında fikir sahibi olarak görmem de bana çok güzel bir deneyim ve özgüven kazandırıcak.</t>
  </si>
  <si>
    <t>Hedef kitlem öncelik olarak kendi çevrem çünkü çevremdeki çoğu kişinin bu bilgileri öğrenmesi gerektiğini düşünüyorum mühendislik adı altında önemsenmesi gereken önemli bilgiler</t>
  </si>
  <si>
    <t>Esmanur Demirel</t>
  </si>
  <si>
    <t>Yenilikçi Hukukçular Platformu / TEMA Vakfı</t>
  </si>
  <si>
    <t>Yenilikçi Hukukçular Platformu Ankara temsilciliğinde ter alıyorum. Genel kuruldan ayrı olarak yapılacak etkinlikleri kendi okulumla paylaşma kısmında aktifim. TEMA’da ise gönüllüyüm.</t>
  </si>
  <si>
    <t>4.hafta / Sosyal Etki Odaklı Liderlik
Günümüz şartlarını gözden geçirmek için birebir bir konuşma olacağını düşünüyorum. Sorunları görmek ve çözüm yaratmak kulağa çok keyifli geliyor.</t>
  </si>
  <si>
    <t>Katıldığım her etkinlikte farklı bir bakış açısı kazanmak, ben böyle düşünüyordum ama diğer insanlar neler düşünüyor neler yapıyor odaklı oldum. Eğitime tamamen yeni bilgilere aç olarak katılım sağlayacağım.</t>
  </si>
  <si>
    <t>Genelde zaten bu tarz etkinlikleri çevremle sürekli paylaşan biriyimdir. Sadece eğitim sonrasında değil de şimdiden bile arkadaşlarıma eğitimi önermeye, katılması için teşvik etmeye başladım.</t>
  </si>
  <si>
    <t>Esra Gümüş</t>
  </si>
  <si>
    <t>Gümüş</t>
  </si>
  <si>
    <t>554 150 81 55</t>
  </si>
  <si>
    <t>Uludağ Endüstri mühendisleri topluluğu</t>
  </si>
  <si>
    <t>Toplulukta çeşitli kariyer etkinlikleri ve zirvelerinin düzenlenmesi ve organizasyonu aşamalarında baştan sona görev aldım. Ekipçe işbirliği halinde yürüttüğümüz etkinliklerin çeşitli amaçları vardı. Endüstri mühendisliğini anlatmak, birbirinden donanımlı konuşmacıları ağırlamak ve deneyimlerinden faydalanmak topluluğumuzun amaçlarındandır.</t>
  </si>
  <si>
    <t>3. hafta proje yönetimi diyebilirim. Bölümüm dolayısıyla da meslek hayatımda hazırlayacağımız projeler olacağını biliyorum. Bu konunun benim için oldukça faydalı olacağını düşünüyorum ve çok ilgi çekici buluyorum.</t>
  </si>
  <si>
    <t>Eğitim sonucunda liderlik yönümün ve becerilerimin gelişeceğine inanıyorum. Gelişmeye ihtiyacı olduğunun da farkındayım bu yüzden bu eğitime katılmak için motivasyonum oldukça yüksek. Eğitim boyunca öğrendiklerimi sadece teorik olarak değil uygulamalı olarak da deneyimleyeceğim için çok faydalı olacağını düşünüyorum. Ayrıca bu sene yapacağım stajda da öğrendiklerimi pekiştirebileceğim için çok heyecanlıyım.</t>
  </si>
  <si>
    <t>Linkedini bunun için güzel bir araç olarak görüyorum. Birçok öğrencinin, bağlantılarımın, benim gibi öğrenmeye ve gelişmeye açık bir kitlenin bu faydalı eğitimden haberdar olabilmesi için güzel bir platform olduğunu düşünüyorum.</t>
  </si>
  <si>
    <t>Cansu Çelebi</t>
  </si>
  <si>
    <t>Türk Hava Yolları'na bağlı iştirak şirketi olan Turkish Cargo'da Take-Off 101 programı vesilesiyle part time çalışmaktayım. Kargo süreçlerini yönetmeyi, geliştirmeyi ve iyileştirmeyi amaçlayan Turkish Cargo'da Loadmaster Ekip Planlama biriminde loadmaster'ların eğitim planlamalarına katkıda bulunmaktayım.</t>
  </si>
  <si>
    <t>Uluslararası Ticaret Topluluğu</t>
  </si>
  <si>
    <t>Ticaret alanı başta olmak üzere birçok önemli alandaki şirketlerin işleyişini anlamak ve deneyimli çalışanlarını tanımak için kurulan Uluslararası Ticaret Topluluğu'nda, topluluk sekreteri olarak görev aldım. Topluluk olarak yapacağımız etkinliklere ve gideceğimiz yerlere ait tüm tüm bilgi akışını düzenleyen ve yayınlayan görevli kişi ben idim.</t>
  </si>
  <si>
    <t>4. hafta içerisinde yer alan 'Sosyal Etki Odaklı Liderlik' konu başlığı ilgimi çekiyor. Fayda konusunun sadece şirket değerlerine değil, iç müşteri olarak bilinen çalışan ile birlikte müşteriye yönelik fayda olması gerektiğini biliyorum fakat marka değerine ait yaklaşımları ve bu faydayı nasıl elde edeceğimize ait bilgileri örneklerle dinlemeyi deneyimlemek istiyorum.</t>
  </si>
  <si>
    <t>İş hayatına tam anlamıyla atılmadan önce alanında başarılı eğitimciler ışığında kazanacağım yeni bilgiler ve deneyimler sayesinde düşünce ve bakış açımın gelişeceğine inanıyorum.</t>
  </si>
  <si>
    <t>Arkadaş çevrem ve yaşıtlarım bu bilgileri aktaracağım ana hedef kitlemi oluşturur. Ağızdan ağıza pazarlama yöntemi ile birlikte gerekli sosyal medya hesapları üzerinden de hedef kitleme sağlıklı ulaşmayı hedeflerim.</t>
  </si>
  <si>
    <t>İbrahim Marangoz</t>
  </si>
  <si>
    <t>İbrahim</t>
  </si>
  <si>
    <t>Marangoz</t>
  </si>
  <si>
    <t>Devam ediyorum</t>
  </si>
  <si>
    <t>Kahve dünyasında barista olarak çalışıyorum</t>
  </si>
  <si>
    <t>Antalya büyükşehir belediyesinde iklim krizine yönelik olan yerelin iklimi kulübünde yer aldım.</t>
  </si>
  <si>
    <t>Antalya büyükşehir belediyesinde iklim krizine yönelik olan yerelin iklimi kulübünde, çevre bilinci kazanmak bunu insanlara en doğru şekilde empoze etmek ve gelecekte yaşanacak olan bu krizi en hafif şekilde atlatmak veya hiç yakalanmamak üzere toplumda bilinci yakalamaya çalışmak bu topluluğun temel amacıdır. Ekipte iklim krizi nedir, nasıl ortaya çıktı, ve bu konuda neler yapmalıyız konusundaki soruların bir coğrafya öğrencisi olarak yanıt bulmak, yol göstermek olarak ekibimde rol aldım.</t>
  </si>
  <si>
    <t>6. Hafta olan yol haritası çizmek bölümü beni heycanladırıyor. Çünkü hayatımda her zaman planlı ve programlı işler yaptım ve yapmayı seviyorum. Plan yapmak ve yol haritası çıkarmak hayatımda kontrolün elimde olduğunu hissettiriyor bana. Özellikle yaptığım planların işe yaradığını görmek daha da mutlu ediyor. Bu yüzden herşeyi planlayarak öngörü yaparak halletmeyi daha çok seviyorum.</t>
  </si>
  <si>
    <t>Özellikle iyi bir konuşmacı, iyi bir dinleyici özelliklerimi geliştirmek istiyorum. Araştırmacı ruhumun bu ikisine de fazlası ile ihtiyacı var. Hem bildiklerimi iyi anlatmalıyım hem de iyi dinlemeliyim. Bu eğitimin bana katacağı en büyük olguların bunlar olduğunu düşünüyorum.</t>
  </si>
  <si>
    <t>Hedef kitlem iş hayatındaki gençler ve halen kendini bir yere ait hissetmeyen kişilerin kendilerini bulma ne istediklerini onlara gösterme ve kendilerini bulma konusunda yardımcı olmak. Burada öncelikle kendi hayat deneyimlerimi ve edindiğim bilgileri kullanarak ufuk açma ve doğru yola giden ışığı bilim çerçevesinde gösterme olacaktır.</t>
  </si>
  <si>
    <t>Emre Küsmüş</t>
  </si>
  <si>
    <t>Küsmüş</t>
  </si>
  <si>
    <t>Pazarlama stajyeri olarak uzaktan staj yapıyorum</t>
  </si>
  <si>
    <t>Etkin kampüs
Badii
Tema
Toplum Gönülleri Vakfı</t>
  </si>
  <si>
    <t>Etkin kampüste kampüs temsilcisiyim. Aynı zamanda mühendislik yönetiminde de etkinlik planlamadan sorumluyum.
Badii de üniversitemin kampüs lideriyim.
Tema da da gönüllüyüm
Toplum Gönülleri Vakfında da üyeyim</t>
  </si>
  <si>
    <t>Hedef belirleme ve nasıl çalışılacağını bilmek benim için önemli konular. Bunları öğrenmenin bana katkısının büyük olacağını düşünüyorum. Her alanda ve ömür boyu ihtiyacım olacak beceriler olacak.</t>
  </si>
  <si>
    <t>Proje yönetimi hakkında detaylı bilgi sahibi olmayı hedef belirlemenin önemini ne nasıl yapılacağını, sunum hakkında önemli bilgiler edinmeyi istiyorum.</t>
  </si>
  <si>
    <t>Hedef kitlem aslında bu becerileri öğrenmek isteyen herkes. Öncelik arkadaşlarımda ama.
Arkadaşlarıma bu eğitimden bahsederek hem onlarında haberlerinin olmasını sağlayacağım hemde eğer isterlerse öğrendiklerimi onlara anlatacağım.</t>
  </si>
  <si>
    <t>Mehmet Gönül</t>
  </si>
  <si>
    <t>Mehmet</t>
  </si>
  <si>
    <t>Görev Aldığım Bir Topluluk Yok</t>
  </si>
  <si>
    <t>Öyle Bir Deneyimim Yok</t>
  </si>
  <si>
    <t>7. Hafta çünkü ileride yapacağım projelerin genel anlamda insanlara sunacağı katma değeri daha kolay görmemi sağlayacaktır</t>
  </si>
  <si>
    <t>Sosyal becerilerimi geliştirmek ve aynı zamanda proje yapma sürecini daha iyi anlayarak gelecek hayatımda daha etkin bir şekilde projeler geliştirebilmek</t>
  </si>
  <si>
    <t>Üniversiteden arkadaşlarım, onlara bizzat söylemeyi planlıyorum</t>
  </si>
  <si>
    <t>Deniz Can Dönmez</t>
  </si>
  <si>
    <t>Deniz Can</t>
  </si>
  <si>
    <t>Çakmak Fight Club da kickboks ve boks dersleri veriyorum</t>
  </si>
  <si>
    <t>Hacettepe Korumalı Futbol kulübü</t>
  </si>
  <si>
    <t>Sporcu ve yönetici</t>
  </si>
  <si>
    <t>Değer yaratma çünkü bana göre kendi alanımda iyi bir mühendis olmak için değerli olmam lazım</t>
  </si>
  <si>
    <t>Proje yönetimi çünkü şu an okulda da çok fazla proje geliştiriyoruz bu konuları iyi yönetemediğimi düşünüyorum</t>
  </si>
  <si>
    <t>Gençler benden sonra mezun olacak insanlar</t>
  </si>
  <si>
    <t>Ülker Gasimova</t>
  </si>
  <si>
    <t>Ülker</t>
  </si>
  <si>
    <t>Gasimova</t>
  </si>
  <si>
    <t>Sağlık Bilimleri Üniversitesi</t>
  </si>
  <si>
    <t>1ci sinif</t>
  </si>
  <si>
    <t>Hicbiri</t>
  </si>
  <si>
    <t>Ben azerbaycanliyim, lise 2den itibaren cok gonulluluk projelerinde yer aldim, icerilerinde Formula1 ( 2021-2023), European Youth Parliament sessionlari, bircok gencler merkezinin yaptigi genclik programlari yer almakta. Genel olarak media, organizasyon, sergi duzenleme, events bolumlerinde calistim.</t>
  </si>
  <si>
    <t>November - MUN debate about violence against women ( additional position paper certificate)
2020, September - Basic Life Skills course by youth house of Azerbaijan ( 3 months)
2020, December - volunteering program at Baku youth center ( 6 months)
2021, April - Start 3 physiological program - youth house of Azerbaijan ( 3 months)
2021, march - volunteering program at Young volunteers mobility ( governmental organization) ( 3 months)
2021, June - formula 1 - volunteer - accreditation team - 5-6 june
2021, June 14-15 - Ecological changes conference - Hacettepe University- 1 week 
2021, June 28 - artificial intelligence course- METU university - a month 
2021, august- ESSC21 - delegate - 1 week
2021, November- Re-search poverty round discussion - sustainable development goals 1 - ADA University 
2022, march - GENESIS- European Young Parliament Azerbaijan - 4 days
2022, June 9-12 - f1 volunteer at events and conference organization team 
2023, march 22-26 - 9th national selection conference EYP
2023, formula1, volunteer at events team, 28- 30 April
2023, MINEPS 7th, staff at media operations, 26-29 june 
2023, II ULUSAL ECZACILIK ÖĞRENCİLERİ SEMPOZYUMU - kayıtta görevli
Coursera: 
1) International women health and human rights ( average 95)
2) Social norms (average93) 
3) introduction to the biology of cancer ( honor certificate)</t>
  </si>
  <si>
    <t>yukarida hangi gorevde yer aldigimi belirttim, toplu oldugu icin umarim kabul edersiniz :)</t>
  </si>
  <si>
    <t>Ucuncu hafta proje yonetimi daha fazla dikkatimi cekiyor. Erasmus proje yazimlarini cok merak ediyorum ve bu konuda gelecekte bana yararli olacagini dusunuyorum.</t>
  </si>
  <si>
    <t>Daha cok insan iliskileri ve tecrube, proje, birlikte calismaya yonelik olmasi irelide ister akademik alanda isterse de kisisel hayatimda irelileyis olacagini dusundugumden her turlu tecrubeye acik olarak bunu hedefliyorum.</t>
  </si>
  <si>
    <t>Aslinda simdiye kadarki deneyimlerimden yola cikarak soylemek isterim ki, tecrube programlarinda cok fazla yas grublari oluyor ve insanlari bir araya getiren ortak ozellikleri kendi kazanclaridir( manevi olarak). Arkadas grubunda bir insan kendine ne kadar yararli olursa etrafina da bir o kadar faydasi dokunur, elde ettigim bilgi ve deneyimleri ilk olarak yasitlarimla paylasarak baslamayi hedefliyorum.</t>
  </si>
  <si>
    <t>zeynep rana</t>
  </si>
  <si>
    <t>ayverdi</t>
  </si>
  <si>
    <t>ekonistanbul</t>
  </si>
  <si>
    <t>akademi ve araştırma departmanındayım. biz burada yazılar yazarak insanlarin ekonomiyle daha içli dışlı olmalarını sağlıyor ve dergimizi yayınlıyoruz!</t>
  </si>
  <si>
    <t>ilk hafta daha çok ilgimi çekti. sanırım başlığından dolayı iletişim ve yönetimin birleştirilmiş olması hoşuma gitti. iletişim olmadan yönetimin mümkün olmayacağını düşünüyorum.</t>
  </si>
  <si>
    <t>lider olmak, iyi bir yönetici olmak benim en büyük hayallerimden biri. yapımda olduğu için sanırım ve eğitimin içeriği bu yüzden inanılmaz ilgimi çekti özellikle de 4. haftayı gerçekten çok merak ediyorum. burada liderlik özelliklerimi geliştirmeyi, doğru plan nasıl yapılır? doğru iletişim nasıl kurulur? proje süreci nasıl yürütülür? bu sorulara da cevap arayarak kendime kazanımlar katmak istiyorum!</t>
  </si>
  <si>
    <t>hedef kitlem kulübümüz ve üyeleri. biz akran öğrenmesini bilip gerçekleştiren öğrenciler olduğumuz için edindiğim bilgileri paylaşmak için sabırsızlanıyorum. haftalık toplantılarımızda bir konu başlığı belirleyerek öğrendiklerimi onlarla da paylaşmayı hedefliyorum.</t>
  </si>
  <si>
    <t>Sima Nur Özdemir</t>
  </si>
  <si>
    <t>Sima Nur</t>
  </si>
  <si>
    <t>Özdemir</t>
  </si>
  <si>
    <t>Ahbap</t>
  </si>
  <si>
    <t>Çevre çalışma grubu sekreterliği</t>
  </si>
  <si>
    <t>4. Hafta ilgi çekici ve heveslendirici duruyor. Bir grup insanı bir arada tutan temel kavramlamların nasıl irdeleneceğini merak ediyorum.</t>
  </si>
  <si>
    <t>Programa katılarak liderlik ve yönetim becerilerimi geliştirmek, sosyal etki yaratma konusunda daha bilinçli adımlar atmak ve bu süreçte kazandığım bilgileri iş hayatımda uygulamak istiyorum. Bu eğitimle, daha iyi bir ekip oyuncusu ve etkili bir lider olmayı öğrenmek istiyorum.</t>
  </si>
  <si>
    <t>Öğrendiklerimi üniversite arkadaşlarım, sosyal çevrem ve öğrenci toplulukları ile yüz yüze etkileşimlerde paylaşmayı hedefliyorum. Grup çalışmaları, öğrenci toplulukları aracılığıyla bilgi aktarımı yaparak katkıda bulunmak isterim.</t>
  </si>
  <si>
    <t>Sıla Azgın</t>
  </si>
  <si>
    <t>Azgın</t>
  </si>
  <si>
    <t>507 006 75 50</t>
  </si>
  <si>
    <t>KAYD’da hastane projelerinde yer aldım. Kabataş Robotik kulübünde görev aldım. IEEE Cas proje kulüplerinde yer alıyorum ve bir denizaltı aracı geliştirmeye çalışıyoruz. Fakat bu etkinliğe yeterince zaman ayırabileceğimi söyleyebilirim.</t>
  </si>
  <si>
    <t>CIP, IEEE, Kabataş Robotik, Kayırlı Derneği</t>
  </si>
  <si>
    <t>CIP’de Kansersiz Yaşam Derneği ile birlikte sosyal sorumluluk projesi yürüttük. Bir dönem hastanede kanserli hastalara refakatçilik yaptım, bir dönem de ofiste çalıştım. Kabataş Robotik’te birlikte yarışmalara katılmak için robotlar tasarladık. IEEE’de ise şu an Cas proje takımlarında çalışıyorum. İltek Günleri organizasyon üyesiyim. Kayırlı Öğrenci Kolları başkanıyım ve öğrencilere yapılan her etkinliği kendim düzenliyor ve uygulamaya geçiyorum.</t>
  </si>
  <si>
    <t>Proje Yönetimi. Çünkü bolca proje yürütme işi içerisinde bulunmaya çalışıyorum.</t>
  </si>
  <si>
    <t>Kendime yönetişim yerkinliği kazandırmak, proje yönetimi hakkında daha bilgili olmak istiyorum. Liderlik yeteneğimi geliştirmek istiyorum.</t>
  </si>
  <si>
    <t>Okulumda aktif rol aldığım kulüplerde ufak oluşumlar arasında paylaştırmayı düşünüyorum. Öğrenci Kolları Başkanı olduğum dernekte öğrencilerle yaptığımız düzenli buluşmalarda akran eğitimi tekniğiyle bilgilerimi paylaşmayı hedefliyorum</t>
  </si>
  <si>
    <t>AHMET</t>
  </si>
  <si>
    <t>İMECE</t>
  </si>
  <si>
    <t>537 598 78 75</t>
  </si>
  <si>
    <t>1 seneyi aşkın İstanbul Bilgi Üniversitesi tanıtım ofisinde çalışıyorum. Kampüsümüze gelen öğrenci ve ailelere okulumuzu tanıtarak gerekli bilgileri aktarıyoruz. Yanı sıra fuarlara, okullara giderek tanıtım yapmaktayız.</t>
  </si>
  <si>
    <t>Bilgi Fitness Kulübü</t>
  </si>
  <si>
    <t>Bilgi Fitness Kulübü kurucusu ve başkanıyım. Amacımız üniversitemizde bir spor topluluğu oluşturarak benzer hobilere sahip olan insanları tanıştırmak, söyleşiler düzenleyerek merak ettikleri bilgileri en doğru şekilde öğrenmelerini sağlamak. Yanı sıra yürüyüş ve koşu etkinlikleri düzenleyerek katılımcılarımızla keyifli bir şekilde spor yapıyoruz.</t>
  </si>
  <si>
    <t>Süreç, organizasyon ve proje yönetimi başlıca ilgimi çeken konular diyebilirim.</t>
  </si>
  <si>
    <t>Kendime katmak istediğim ana konular programınızda bulunuyor. Amacım proje yönetiminde kendime tecrübe katmak. Bunu yaparken süreç ve organizasyon süreçlerini de görerek kazanımlarımı zenginleştirmeyi hedefliyorum.</t>
  </si>
  <si>
    <t>Şu an ki hedefim başkanlığını yapmış olduğum klüp diyebilirim. Etkinlikler düzenlerken hem ekibimi hem de süreci yönetiyorum ve bunu yaparken bazen problemler oluşabiliyor. Amacım bu problemleri minimuma indirerek ekibimi ve etkinliğe katılan üyelerimi en iyi şekilde yöneterek keyifli etkinlikler düzenlemek istiyorum. Yanı sıra okuduğum bölüm gereği gelecekteki iş hayatımın büyük bir bölümünde projelerle ilgileneceğimi düşünüyorum. Bu program sayesinde iş hayatına başlamadan ihtiyacım olan konularda tecrübe sahibi olmak istiyorum.</t>
  </si>
  <si>
    <t>Rabia Nur Özşık</t>
  </si>
  <si>
    <t>fıntech topluluğu ,tiyatro topluluğu ,aıesec</t>
  </si>
  <si>
    <t>Aıesec' te üniverstite ve topluluklara tanıtım , tiyatro topluluğunda bizzat oynayarak görev aldım, Fıntech topluluğu yeni kurduğumuz ama üniversite hocalarımızla ve Ankara ile sürekli iç içe bağlantılar kurarak topluluğun başkan yardımcısıyım.</t>
  </si>
  <si>
    <t>3. hafta ,4. hafta ve 5. hafta yani proje yönetimi ve yol haritası çizmek adlı eğitimler dikkatimi oldukça çekiyor.</t>
  </si>
  <si>
    <t>Proje yazmak oldukça zorlu bir süreç olduğunu biliyorum o yüzden nerden başlayacağımı bilmiyorum ,fikirlerim o yüzden hep havada kalıyor ama bilir kişiden dinlemek bana iyi geleceğini düşünüyorum.Ayrıca finansal refah vb. alanlarda sosyal değişim ve ticari fayda için kaynakların stratejik bir şekilde nasıl kullanılması gerektiğini bilmek bölümüm gereği bilgi birikimimi ileri taşıyacağını düşünyorum.</t>
  </si>
  <si>
    <t>Öncelikle arkadaşlarım daha sonra sosyal medya üzerinden yön 101 eğitiminden aldığım mezuniyet belgesini paylaşarak dikkat çekmeyi ve insanlara yön101 i anlatmayı planlıyorum.</t>
  </si>
  <si>
    <t>Eda Mine Topkara</t>
  </si>
  <si>
    <t>Eda Mine</t>
  </si>
  <si>
    <t>538 917 87 42</t>
  </si>
  <si>
    <t>MEF Müzik Kulübü</t>
  </si>
  <si>
    <t>Organizasyon yöneticisiyim ekip arkadaşlarımla etkinlikler düzenliyoruz.</t>
  </si>
  <si>
    <t>Sosyal Etki Odaklı Liderlik haftası ilgimi çekiyor çünkü ileride yöneticiliğini yaptığım sosyal sorumluluk projelerini hayata geçirmek istiyorum.</t>
  </si>
  <si>
    <t>Ekip arkadaşlarımla paylaşıp daha etkili organizasyon yönetimleri gerçekleştirmeyi hedefliyorum. Toplantı düzenleyerek birbirimizi bu konuda geliştirebiliriz.</t>
  </si>
  <si>
    <t>murat</t>
  </si>
  <si>
    <t>pehlivanoğlu</t>
  </si>
  <si>
    <t>2014 Haziran</t>
  </si>
  <si>
    <t>freelance metin yazarlığı yapıyorum.</t>
  </si>
  <si>
    <t>Ankara Us Atölyesi</t>
  </si>
  <si>
    <t xml:space="preserve">
Proje Koordinatörü / farklı düşünce ve uzmanlıklardan kişilerin katılımcılarla bir araya geldiği düşünce topluluğudur. Felsefeden psikolojiye, sosyolojiden tarihe pek çok alanada uzmanlık sunan uzmanlar düşünce dünyasına katkı sağlamak üzere katılımcı ile bir araya geliyor. Bu bakış açısı ile farklılıkları barındıran insanların katılımcı olarak bir araya gelebildiği karşılaşma alanıdır.</t>
  </si>
  <si>
    <t>İyi Yönetişim İlkeleri başlığı ilgimi çekiyor ve yenilenen dünyada yönetişim kavramını özümsemek ve tartışarak hayatıma uyarlamak üzere programda olmayı diliyorum.</t>
  </si>
  <si>
    <t>yeni nesil uygulamaları tecrübeli isimlerle konuşmak ve paylaşırken öğrenebileceğim.</t>
  </si>
  <si>
    <t>bulunduğum ve davet aldığım tüm sivil alan paydaşları ile paylaşacağım. 
halihazırda birden fazla sivil toplum kuruluşuna mentörlük desteği veriyorum bu vasıta ile hedef kitlem bu kurumların gönüllüleridir. Bu gönüllülerle sıklıkla yaptığımız mentörlük toplantılarında burada edindiğim tecrübeyi onlarla paylaşıyor olacağım.</t>
  </si>
  <si>
    <t>Sümeyye Tekin</t>
  </si>
  <si>
    <t>Tekin</t>
  </si>
  <si>
    <t>Kbü Endüstri mühendisliği klübünde ve IEEE Karabükte yer aldım.</t>
  </si>
  <si>
    <t>Kbü Emk ve IEEE temelinde mühendislik dinamiklerini mühendis adaylarına göstermek, öğretmek ve pekiştirmek adına etkinlikler düzenlemektedirler.</t>
  </si>
  <si>
    <t>Değer yaratma başlığı en çok ilgimi çeken başlık oldu. Bulunduğun yere değer katmak, ortamı ve verileri analiz etmek ilgimi çekiyor.</t>
  </si>
  <si>
    <t>En temel hedefim bilgileri ekiple analiz ederek ortak işler çıkarmak. Konular hakkında bilgileri akıl fırtınasıyla harmanlamak ve bunu sunmak mühendislik yetkinliklerini arttıracaktır.</t>
  </si>
  <si>
    <t>LinkedIn hesabımdan paylaşım yaparak bu süreci bağlantılarımla aktarırım.</t>
  </si>
  <si>
    <t>Ceren Sultan Buldan</t>
  </si>
  <si>
    <t>Ceren Sultan</t>
  </si>
  <si>
    <t>Buldan</t>
  </si>
  <si>
    <t>Uludağ Endüstri Mühendisliği Topluluğu</t>
  </si>
  <si>
    <t>Bölüm öğrencilerinin network ağını genişletmek sektör ve mühendislik alanında bilgi sahibi olunmasını sağlamak</t>
  </si>
  <si>
    <t>Proje Yönetimi en çok dikkatimi çeken konu başlığı oldu çünkü bölümümde de ilerlemek istediğim ve oldukça ilgi duyduğum bir alan.</t>
  </si>
  <si>
    <t>İnstagramdaki blog sayfamda paylaşarak bir kısım kitleye ulaştırabileceğimi düşünüyorum.</t>
  </si>
  <si>
    <t>Besma Bakırcı</t>
  </si>
  <si>
    <t>Besma</t>
  </si>
  <si>
    <t>Bakırcı</t>
  </si>
  <si>
    <t>Ostim Teknik Üniversitesi</t>
  </si>
  <si>
    <t>Ostim teknik üniversitesi sürdürülebilirlik topluluğu</t>
  </si>
  <si>
    <t>Sürdürebilir ve daha iyi bir dünya için çalışmalarda bulunarak farkındalık oluşturmak</t>
  </si>
  <si>
    <t>Proje yönetimi çünkü yapmak istediğim projeler var bunlarda nasıl bir strateji oluşturmanın daha yararlı olacağı konusunun nasıl ele alınacağını merak ediyorum.</t>
  </si>
  <si>
    <t>Liderlik ruhuma katkı sunmak ve dolayısı beni envai çeşit yönlerden geliştirecek eğitimlerin önemli olduğunu düşünüyorum</t>
  </si>
  <si>
    <t>Ben okulda kendini geliştirmeyi düstur edinmiş arkadaşlarla bir grup kurdum birbirimizle fikir ve bilgi alışverişinde bulunuyoruz. Edindiğim bilgileri orda paylaşmayı düşünüyorum. Bunun haricinde linkedin postu paylaşıyorum katıldığım etkinliklerden ve eğitimlerden veyahut gittiğim seminer ve konferanslardan</t>
  </si>
  <si>
    <t>karaca</t>
  </si>
  <si>
    <t>kulüplerin ekip katılım tarihlerini kaçırdığım için henüz aktif bir görev alamamış olsam da (henüz düz üyeyim maalesef) önümüzdeki sene okulumdaki kulüplerden özellikle bi'soluk ve iesbahcesehir'de aktif olarak ekip üyesi olmayı ve özellikle de sosyal medya tarafında katkı sağlamayı istiyorum.</t>
  </si>
  <si>
    <t>6. hafta-nasıl çalışacağını belirlemek
halihazırda bir endüstri mühendisliği öğrencisi olarak bir kurumun süreçlerine ve stratejilerine uygun organizasyon yapısının belirlenmesi konularını önemsiyor ve ilgi duyuyorum. ayrıca bunu sadece teorik bir dersten ziyade uygulama örneklerini inceleyerek ve nasıl daha iyi uygulanabileceğini anlayarak ilerleyen hayatımda edindiğim bilgi ve tecrübeleri kullanabilmek istiyorum.</t>
  </si>
  <si>
    <t>eğitim içeriğinin tamamı gördüğüm öğretim programıyla ilişkili olması sebebiyle ayrıca ilgimi çekmiş olsa da, kendime burada bize katılacak olan değerleri daha iyi kullanabileceğim bir yol çizmek ve aynı ilgi alanına ve amaçlara sahip insanlarla tanışıp projelere dahil olmak istiyorum.</t>
  </si>
  <si>
    <t>üyesi bulunduğum oldukça fazla üyeye sahip olan aktif bir topluluk var, oraya fikirlerimi iletip yönetişim ilkelerinin benimsenmesini sağlayabilir ve bununla alakalı üyelerde de daha fazla farkındalık yaratmak amacıyla etkinlikler düzenleyebilirim.</t>
  </si>
  <si>
    <t>Sinem Tiryaki</t>
  </si>
  <si>
    <t>Tiryaki</t>
  </si>
  <si>
    <t>Eğitim kurumlarında stajyer matematik öğretmenliği yapıyorum . Ayrıca matematik üzerine özel ders veriyorum.</t>
  </si>
  <si>
    <t xml:space="preserve">Görev almadım 
</t>
  </si>
  <si>
    <t xml:space="preserve">2. Hafta sosyal etki odaklı liderlik. Nedeni ise kaynakların stratejik şekilde nasıl kullanıldığı hakkında hiç bir bilgim yok ve gerçekten merak ediyorum 
</t>
  </si>
  <si>
    <t>Hem kendime hem iş hayatıma yön vermek. Plan hedef doğrultusunda kendi felsefem üzerinden kariyerime devam etmek istiyorum.</t>
  </si>
  <si>
    <t>İlk önce çalıştığım yerde sonra sürekli olarak gittiğim mekanda çevreme bahsetmek</t>
  </si>
  <si>
    <t>Aysu Şen</t>
  </si>
  <si>
    <t>Aysu</t>
  </si>
  <si>
    <t>537 841 33 85</t>
  </si>
  <si>
    <t>Kızılay</t>
  </si>
  <si>
    <t>Sosyal Yardım Projesi(çorba dağıtımı)</t>
  </si>
  <si>
    <t>Yön101 kısmında 6.hafta ilgimi daha çok çekti çünkü yol haritası belirlemek belki de kariyer hayatının en zor kısmı bu yüzden kendimle de ilişkili buluyorum.Üniversitenin ilk yıllarında ne yapacağıma karar vermenin ileride bana çok büyük faydası olacağını düşünüyorum.</t>
  </si>
  <si>
    <t>Alanıma karar verebilmek ve güçlü yanlarımı fark etmek</t>
  </si>
  <si>
    <t>Üniversite arkadaşlarımla yapacağım konuşmalarla hedef kitleye varabileceğimi düşünüyorum.Bu konulara ilgili ve meraklı kişiler ve insan çevresi de ilgilendiği alanla bağlantılı oluyor bu sayede.</t>
  </si>
  <si>
    <t>Feyza Sağman</t>
  </si>
  <si>
    <t>Sağman</t>
  </si>
  <si>
    <t>5. hafta çünkü başarılı bir sonuca ulaşmak için doğru stratejiyi belirlemek çok önemlidir. Bu konuda tecrübe sahibi birinden detayları ve önemli noktalarını dinlemek bana çok şey katacaktır.</t>
  </si>
  <si>
    <t>Her haftanın konusundan kendime bir şeyler katmak istiyorum. Eğitim sonunda bilgimi arttırmak istiyorum.</t>
  </si>
  <si>
    <t>Hedef kitlem öncelikle linkedln bağlantılarım. Onlara bu eğitimde edindiğim çıkarımları yazı döküp paylaşacağım.</t>
  </si>
  <si>
    <t>Elanur Ceylan</t>
  </si>
  <si>
    <t>Elanur</t>
  </si>
  <si>
    <t>Ceylan</t>
  </si>
  <si>
    <t>Tamamlamadim</t>
  </si>
  <si>
    <t>Endüstri mühendisliği topluluğu</t>
  </si>
  <si>
    <t>Teknik gezi için fabrikalarla görüşmek veya bölüm hakkında belli konularda araştırma yapıp arkadaşlarımıza sunmak</t>
  </si>
  <si>
    <t>7.hafta en ilgimi çeken başlık. Çünkü disiplinler arası bir bölüm okuyorum ve başlığın bölümüm konusunda çok yardımı olacağını düşünüyorum</t>
  </si>
  <si>
    <t>Liderlik vasiflarimi geliştirmek istiyorum.</t>
  </si>
  <si>
    <t>Eğitimde birlikte rol alacağım arkadaşlarımla bilgi alışverişinde bulunarak yayginlastirilabilecegimi ve aynı zamanda kendi arkadaşlarımla da bu eğitimi paylaşıp onların da katılımıyla büyümeyi hedefliyorum</t>
  </si>
  <si>
    <t>Gülçin Karataş</t>
  </si>
  <si>
    <t>Gülçin</t>
  </si>
  <si>
    <t>Karataş</t>
  </si>
  <si>
    <t>Gazi Endüstri Topluluğu(geçmiş) / İş Hayatı topluluğu (şuan)</t>
  </si>
  <si>
    <t>İş hayatı Topluluğu bölüm öğrencilerimizi iş hayatına hazırlayarak, deneyimli kişiler tarafından bilgilendirmeyi, network sağlamayı ve ilerideki yollarını çizmeye yardımcı olmayı hedefler.</t>
  </si>
  <si>
    <t>En çok ilgimi çeken bölüm proje yönetimi. Bu sene güz döneminde de dersini almış olduğum bu konu başlığı endüstri mühendisliği okumaya başladığımdan beri ilgimi çeken bir bölüm.</t>
  </si>
  <si>
    <t>Mezun olup iş hayatına atıldığımda olabildiğince donanımlı, bilgili ve hazırlıklı olmak.</t>
  </si>
  <si>
    <t>Edindiğim bilgileri bölüm arkadaşlarımla paylaşmayı ve onları da bu konuda bilgi sahibi yapmayı çok isterim</t>
  </si>
  <si>
    <t>Ece Su Altun</t>
  </si>
  <si>
    <t>Ece Su</t>
  </si>
  <si>
    <t>Kendi okulumda Uluslararası Akademik İlişkiler ofisinde stajyer öğrenci olarak çalışıyorum.</t>
  </si>
  <si>
    <t>6. haftada verilcek olan “Nasıl çalışacağını bilmek “ başlığı ilgimi çekti .Kendi adıma insanları organize etmek ve yeni stratejiler bulmak konusunda başarılı olduğuma inanıyorum.</t>
  </si>
  <si>
    <t>Eksik olduğum konular hakkında bilgi sahibi olmak ve doğru lider nasıl olur hangi özelliklere sahip olur gibi yönetim konuları hakkında yeni şeyler öğrenmek istiyorum..</t>
  </si>
  <si>
    <t>Okulumda bulunan kendi bölümümün başkanı olmak istiyorum. Öncelikli hedefim kulüp arkadaşlarım olacaktır .</t>
  </si>
  <si>
    <t>Berra Çanakçı</t>
  </si>
  <si>
    <t>Berra</t>
  </si>
  <si>
    <t>Çanakçı</t>
  </si>
  <si>
    <t>541 253 23 67</t>
  </si>
  <si>
    <t>TOG, YTÜMint, Kong Academy</t>
  </si>
  <si>
    <t>TOG vakfı'va 2023 ekim ayında dahil oldum. Dahil olduğum gibi TOGether Networking Gecesi'nin organizasyon ekibinde görev aldım. Bu süreç içerinde TOG'la beraber çeşitli yerlerde gönüllülük yaptım. Şu anda Geleceğe Dönüş projesi kapsamında bir zirve düzenliyoruz. Zirvenin sorumlu ekibindeyim. Okulumun Mint kulübünde güz döneminde harika işlere imza attık. Şu anda ise girişimcilik ve yapay zeka konulu bir zirve düzenliyoruz. Kavlak hukuk bürosunun düzenlediği Kong Akademi'ye seçilen 40 kişi arasında bulunuyorum. Liderlik, girişimcilik, toplumsal sorunlar konularında eğitim alıp bu konulardaki çözümlerimizi, fikirlerimizi paylaşıyoruz.</t>
  </si>
  <si>
    <t>Aslında hepsi ilgimi çeken konular arasında ama benim gözüme 2 tanesi daha çok çarptı. Bunlardan ilki Gönüllülük ve Yönetişim. Nedeni kendiminde bir gönüllü olduğunu göz önüne aldığımızda bu kavram ilgimi çekti. Aslında gönüllülük yönetişim ile birlikte ilerleyen ve çoğalan bir olgu olduğunu düşünüyorum. Bu ikisinin birleşimini yetkin kişilerden dinleme olasılığı beni heyecanlandırdı. 2. olarak Sosyal Etki Odaklı Liderlik başlığı ilgimi çekti. Çünkü benimde sosyal konularda düşündüğüm ve hayata geçirmek istediğim projelerim var. Bu konuda liderlik edeceğim için püf noktalarını öğrenmek benim için büyük bir artı olacaktır.</t>
  </si>
  <si>
    <t>Aklımda olan projeleri gerçekleştirme sürecimde bana yardımcı olabilecek ve yön göstereceğini düşünüyorum. İçeriği incelediğim zaman hakkında düşündüğüm ve acaba nasıl yaparım diye sorguladığım konu başlıklarını gördüm. Bunun için alacağım her görüş ve fikir benim için çok önemli. Bana katacağı en büyük kazanım bu süreçte doğru ve emin adımlarla yürüdüğümü bilmek olur.</t>
  </si>
  <si>
    <t>Hedef kitlem gençler. Kendilerinde olan potansiyeli görmeleri ve onları topluma kazandırabilmeyi çok isterim. Bu konuda sorun yaşayan yaşıtlarımı tespit edip ona göre bir yol izlemeyi düşünüyorum. Hedef kitleme ulaşmam aslında çok kolay. Hepimiz bir internet kullanıcısıyız ve bunun gücünü kullanmayı düşünüyorum. Sosyal medya üzerinden ulaşmayı planlıyorum.</t>
  </si>
  <si>
    <t>DALDAL</t>
  </si>
  <si>
    <t>Uşak Üniversitesi</t>
  </si>
  <si>
    <t>Tez Aşaması</t>
  </si>
  <si>
    <t>İçerik yazarı</t>
  </si>
  <si>
    <t>Yucel Kültür Vakfi</t>
  </si>
  <si>
    <t>Arşiv sorumlusu, toplantı notları vs... görev kapsamında</t>
  </si>
  <si>
    <t>3. Haftadaki Proje yazımı eğitimi ilgimi çekti. Çünkü proje yazımında nelere dikkat etmeliyiz ve nasıl bir yol izlemeliyim onu öğrenmek bana büyük bir katkı sağlayacaktır.</t>
  </si>
  <si>
    <t>Kendimi geliştirmek, network edinmek, bu eğitimi alarak farkindaligi yuksek bilinçli bir birey olabilmek istiyorum.</t>
  </si>
  <si>
    <t>Ben ucretli öğretmenlik yapıyorum öğrencilerime ve çevreme katkı yapacağıma inanıyorum</t>
  </si>
  <si>
    <t>Ayşegül Yiğit</t>
  </si>
  <si>
    <t>506 154 2240</t>
  </si>
  <si>
    <t>Uludağ Üniversitesi Oyuncuları
TEGV
Genç Psikologlar Meclisi 
EFPSA (The European Federation of Psychology Students' Associations)</t>
  </si>
  <si>
    <t>İki sene boyunca okulumuzun topluluğu olan Uludağ Üniversitesi Oyuncularında yer alarak tiyatro alanında pek çok deneyim sahibi oldum. Toplulukta yer aldığım ikinci senemde ‘’Cadı Kazanı’’ isimli oyunu üç farklı şehirde gösterime sunarak yönetmenliğini yaptım. 
Bölümümün yapılanması olan Genç Psikologlar Meclisi’nde Sosyal Medya Ekibinde yer alarak psikoloji hakkında faydalı, öğretici ve eğlenceli içerikleri üretip tasarlamaktayım.
EFPSA Türkiye bünyesinde '' Mind the Mind '' : Akıl Hastalıklarını damgalamayla Mücadele etmek amacıyla oluşturulan projenin Bursa Yerel Koordinatörlüğü görevini üstlenmekteyim.
Aynı zamanda TEGV bünyesinde gönüllüyüm.
Yakın zamanda ise okulumuzun yürütmekte olduğu '' Yaşam Ve Gelişim Kampüsü '' projesi ile deprem bölgesinde ikamet eden çocuklar için psiko-sosyal destekte bulunmak pek çok etkinlik ve aktivite gerçekleştirmek adına 1 haftalık süre zarfında Hatay'da bulundum.</t>
  </si>
  <si>
    <t>En ilgi çekici konu başlığının 4. hafta '' Sosyal Etki Odaklı Liderlik '' olduğunu söyleyebilirim.
Gerek görev aldığım ekipler gerek sorumluluklar ve okuduğum bölüm.. Bulunduğum her yerde sosyal etki ile karşılaştığımı, daha fazla bilgiye ve bakış açısına sahip olmam gerektiğini düşünüyorum. Bu konu başlığının eğitmeni olan Sanem Hanım'ın çalışmalarını takip etmekte olup ayrıca ilgi duyuyorum.</t>
  </si>
  <si>
    <t>Lisans sürecimde karşılaştığım pek çok durumu kendi kazanımlarımla üstesinden geldim ancak buradaki faaliyetlerimin bir başlangıç olup yolumun çok daha uzun olduğunu biliyorum. Tek bir konsept ile ele aldığımız eğitim sürecimizde başka disiplinlerden uzak kalmamıza ve yeterince bilgi edinemememize sebep oluyor. Bu bağlamda pek çok farklı bakış açısı, deneyim , alan ve konu üzerinden kişisel gelişimime katkı sağlamak, ufkumu genişletmek ve prensipler edinmeyi hedeflemek isterim.</t>
  </si>
  <si>
    <t>Hali hazırda güncel edinimlerimi meslektaş adaylarım ile paylaştığım platformu bir araç olarak kullanmaktayım. Sosyal medyanın bu anlamda güçlü bir araç olduğunu ve bunun gücünün kullanılabileceğini düşünüyorum.</t>
  </si>
  <si>
    <t>Halil İbrahim Özer</t>
  </si>
  <si>
    <t>Halil İbrahim</t>
  </si>
  <si>
    <t>TFTrip : İnfluencerların seyahat rotalarını takipçileri ile paylaşabildiği ve kullanıcıların ilgi çekici buldukları diğer içerik üreticilerinin rotalarına ulaşabilecekleri app. Kurumdaki Görevim : Business Development Specialist olarak girişimin geliştirilmesi ve sürecinin iyileştirilmesi için ekibin tamamına destekte bulunuyorum.</t>
  </si>
  <si>
    <t>İzmir Kent Konseyi Gençlik Meclisi
Sosyal İklim Derneği
Gençliğin Yüzleri
Konak Belediyesi Gençlik Meclisi
İzmir Gençlik Belediyesi
Celal Bayar Üniversitesi İktisat Kulübü</t>
  </si>
  <si>
    <t>İzmir Kent Konseyi Gençlik Meclisi: Gençlik meclisi öğrenci komisyonunda gönüllü şekilde İzmir'de yaşayan gençlerin, şehirde yaşadığı problemleri yerel yönetimlere ileterek sorunlarını çözebilmek için 1 yıl 1 ay 'dır faliyetler gösteriyorum.
Sosyal İklim Derneği: Derneğin faliyet alanında olan tüm faliyetlere gönüllü bir şekilde 1 yıl 2 ay'dır katılıyorum.
Gençliğin Yüzleri: “Gençliğin Yüzleri”, 2023 genel seçimleri çerçevesinde genç seçmenlerin demokratik taleplerini görünür kılmak ve gençlerin ortaklaşan meselelerine çözüm üretmek için yürütülen bir çalışmadır. Bu çalışma kapsamında İzmir Genç Yüzü olarak 6 ay'dır gönüllü faliyetlerde bulunuyorum.
Konak Belediyesi Gençlik Meclisi: 2. Dönem Asil Üye olarak Tarihsel ve Kültürel Değerler Komisyonunda İzmir Konak İlçesinde bulunan tarihi dokuyu korumaya yönelik çalışmalar yaptım. 
İzmir Gençlik Belediyesi: İzmir gençlik Belediyesinde Karabağlar bölgesi Asil üyesi olarak İzmir'deki gençlerin problemlerini yerel yönetimlere sunduk.
Celal Bayar Üniversitesi İktisat Kulübü: Okulumda açılan İktisat kulübünde döngüsel ekonomi alanında çalışmalar yaptım.</t>
  </si>
  <si>
    <t>Yönetişim Nedir? : Yönetimile yönetişim arasındaki farkı eğitmenler tarafında ögrenip kendi hayatımda uygulamak istiyorum.</t>
  </si>
  <si>
    <t>Kendim ile ilgili eksik gördüğüm ve geliştirmek istediğim konular hakkında bu eğitim program tam bana göre olduğunu düşünüyorum. Yönetişim Nedir?Sosyal Etki Odaklı Liderlik , Yol Haritası Çizmek gibi eğitimler bana sürecimde bana yardımcı olucak.</t>
  </si>
  <si>
    <t>Gençlik Meclislerinde bulunuyorum ve bu sürecimde projelerde deneyim aktarımı yapabiliyorum. Bu eğitimden sonrada deneyimlerimi ve öğrendiklerimi katıldığım projelerde aktarmayı ve onlarıda geliştirmeyi düşünüyorum.</t>
  </si>
  <si>
    <t>Kardelen Ataoğlu</t>
  </si>
  <si>
    <t>Kardelen</t>
  </si>
  <si>
    <t>Ataoğlu</t>
  </si>
  <si>
    <t>Yıldız Rover takımı</t>
  </si>
  <si>
    <t>Organizasyon komitesinde yer alıyorum</t>
  </si>
  <si>
    <t>5.hafta.Yol haritası çizme konusu çünkü aldığım ekonomi derslerm sayesinde swot analizi bilgim var ve bu alanda daha çok bilgi sahibi olmak istiyorum</t>
  </si>
  <si>
    <t>raporlama girdi çıktı hesaplama alanında bilgi sahibi olmak istiyorum</t>
  </si>
  <si>
    <t>Kendi bölümümün alanında ya da içinde yer alacağım firmalardaki görevlerimle bilgiler yaygınlaştıracağım</t>
  </si>
  <si>
    <t>Ayşe Dağ</t>
  </si>
  <si>
    <t>Dağ</t>
  </si>
  <si>
    <t>Ufuk Üniversitesi</t>
  </si>
  <si>
    <t>Daha önce hiç görev almadım</t>
  </si>
  <si>
    <t>Daha önce görev almadım</t>
  </si>
  <si>
    <t>5.hafta yol haritası çizmek başlıklı eğitimi merakla bekliyorum.Hocalarımızdan alacağımız stratejik planlama süreçleri bizlere gelecekte yönetim alanında birçok farkındalık ve uzmanlık katacaktır bu eğitimi almayı büyük bi sabırsızlıkla bekliyorum</t>
  </si>
  <si>
    <t>Daha önce böyle bi eğitime hiç katılmadım bu eğitimle beraber gelecek yaşantım için birçok farkındalık kazanacağımı düşünüyorum kendi kariyer planlama ve yönetme alanında çok fazla bilgiye sahip olmuş olacağım</t>
  </si>
  <si>
    <t>Aldığım eğitimi hem okurken gireceğim işlerde hem de mezuniyet sonrası hukuk alanında hem kişisel hem de çalıştığım ortamlarda empoze etmek istiyorum</t>
  </si>
  <si>
    <t>Hanife Kaymak</t>
  </si>
  <si>
    <t>Hanife</t>
  </si>
  <si>
    <t>Kaymak</t>
  </si>
  <si>
    <t>IEEE Karabük Üniversitesi RAS komite üyesi</t>
  </si>
  <si>
    <t>Mühendislikle robotik ve otomasyon konuları ile ilgili eğitimler düzenleyerek mühendis aday arkadaşlarımıza katkıda bulunabilmek</t>
  </si>
  <si>
    <t>6.hafta Nasıl çalışacağını belirlemek başlığı daha çok ilgimi çekiyor. Çünkü kendimi bu alanda daha ileriye taşıyabilmek ve daha disiplinli olabilme adına fikir sahibi olmak isteğimden dolayı ilgimi çekiyor.</t>
  </si>
  <si>
    <t>Zaman yönetimi proje yönetimi gibi ve tecrübe edinmiş değerli kişilerin eğitimlerinden ve tavsiyelerinden yararlanarak bir yol belirleyebilmek</t>
  </si>
  <si>
    <t>Alacağım notlar ile sistematik hale getirip plan program yapmak. Ve aktarabileceğim çevremdeki insanlara tavsiyede bulunmak</t>
  </si>
  <si>
    <t>ŞAHBAZ</t>
  </si>
  <si>
    <t>505 131 8706</t>
  </si>
  <si>
    <t>İş makineleri kiralama hizmeti sunuyoruz. Kiracı şirketlere puantaj-hakediş kontrolü, ay sonu fatura işlemleri ve kdv hesapları, personel evraklarının takibi ve personel koordinasyonu ve makinelerin bakımı temel olarak ilgilendiğim konulardır. Okul olmadığında tam zamanlı; okul olduğunda yarı zamanlı olarak 3 yıldır çalışmaktayım.</t>
  </si>
  <si>
    <t>Yıldız Teknik Üniversitesi Genç Tema Topluluğu</t>
  </si>
  <si>
    <t>Eğitimden sorumlu yardımcı görevini üstleniyorum. Dönem içerisinde gerek okul içi gerek okul dışı çeşitli programlara katılarak belirlenen konularda eğitim veriyorum.</t>
  </si>
  <si>
    <t>3. haftada bulunan "Proje Yönetimi" başlığı ilgimi çekmekte. İyi yönetilen projeler genellikle iyi eğitim almış ve oldukça fazla tecrübeyi bünyesinde barındıran bir yönetim kadrosuna sahiptir. Bu nedenle proje yönetimi ile ilgileniyorum.</t>
  </si>
  <si>
    <t>İyi bir yönetici olmak için nitelikli bilgi ve donanıma sahip olmayı bu eğitimle hedefliyorum. Sosyal etki odaklı liderlik eğitiminde bilgi ve deneyimin yanı sıra insan ilişkilerinin profesyonelce işlenerek yönetici profiline aktarılmasını ilişkilendirebilirim. Benim nezdimde günümüz yöneticilerinin en büyük eksiği bu noktadan çıkmaktadır.</t>
  </si>
  <si>
    <t>Öncelikte edineceğim bilgileri eğitim sonrası gözden geçirerek mevcutta çalıştığım işime olabildiğince entegre edip bu bağlamda çeşitli gözlemlerde bulunmam gerekmekte. Bu gözlem sonuçlarını da eğitimin bir parçası olarak ele aldıktan sonra öncelikle çevremde bu konu ile ilgilenen ve kendileriyle bilgi alışverişi yapabileceğim kişilere aktarmak olacaktır. Bu gibi konularda tecrübe edinmeden bilgi vermeye çalışmak bence doğru değildir.</t>
  </si>
  <si>
    <t>Mehmet Doğancan Kaygusuz</t>
  </si>
  <si>
    <t>Mehmet Doğancan</t>
  </si>
  <si>
    <t>Kaygusuz</t>
  </si>
  <si>
    <t>Yazılım Kulübü</t>
  </si>
  <si>
    <t>Etkinlik düzenlemek</t>
  </si>
  <si>
    <t>3.Hafta proje yönetimi ilgimi çekiyor çünkü yazılım mühendisliği okudugum için bir sürü proje yapacağım ve bunu en doğru nasıl yönetebilirim, ne yapsam daha iyi olur vs. sorularına cevap alabileceğime inanıyorum.</t>
  </si>
  <si>
    <t>En çok 3. haftadaki dersin bana bir şeyler katacağına inanıyorum. Tabi diğer haftadaki derslerinde önemi benim için yüksek seviyede fakat proje yönetimi konusu benim gözümde apayrı bir yerde. Bütün haftadaki derslerden en yüksek verimi alıp bu eğitimi tamamlamak istiyorum. Kendimi geliştirebileceğim kadar geliştirmeyi, daha fazla bilgi ve yeni bilgiler öğrenmeyi hedefliyorum. Umarım her şey düşündüğüm gibi olur.</t>
  </si>
  <si>
    <t>Edineceğim bilgileri yakın arkadaş çevreme aktarırım.</t>
  </si>
  <si>
    <t>Ayşe Şişli</t>
  </si>
  <si>
    <t>Şişli</t>
  </si>
  <si>
    <t>Aydın Adnan Menderes Üniversitesi</t>
  </si>
  <si>
    <t>Ekipte yer almıyorum</t>
  </si>
  <si>
    <t>Proje yönetimi
Proje yönetimi hakkında bilgi ve bu öğrendiğim bilgilerle projeyi nasıl üretebileceğim uygulamalar yapılabilmesi.</t>
  </si>
  <si>
    <t>Eğitimde her anlamda bana katkı sağlayacağını düşünüyorum.Hem teorik bilgilerle hem de uygulamalarla bana katkıda bulunacak</t>
  </si>
  <si>
    <t>İlk önce kendim bu bilgileri kullanarak daha da gelişmek istiyorum daha sonra bu öğrendiğim bilgileri ilgili arkadaşlarıma anlatıp onlara yardımcı olmak istiyorum.</t>
  </si>
  <si>
    <t>Beyza Keskin</t>
  </si>
  <si>
    <t>Aydın Adnan Menders Üniversitesi Kütüphanesinde yarı zamanlı olarak çalışıyorum.</t>
  </si>
  <si>
    <t>Teknoloji ve inovasyon kulübü</t>
  </si>
  <si>
    <t>Teknoloji ve bilişim alanında güncel olan etkinlik, sertifikalı eğitimler ve zirveler hakkında haberdar etmek be bunların içinde görev almamızı sağlamak</t>
  </si>
  <si>
    <t>Proje yönetimi alanı ilgimi çekiyor. Şuan. gördüğüm derslerle birlikte eğitimime katkı sağlayacağını ve kariyerime olumlu yansıyacağını düşünüyorum.</t>
  </si>
  <si>
    <t>Haftanın her bölümünün şuanki gördüğüm eğitimle bi ilgisi olmamasına rağmen benim hobilerimi ve kariyer aşamasında merak ettiğim alanlara cevap vermesi kendime katmak istediğim kazanımları içeriyor. Yönetim Bilişim Sistemleri bölümü okuyorum ve alan seçimimde de bana çok yardımcı olacağını düşünüyorum.</t>
  </si>
  <si>
    <t>Hedef kitle şuan üniversite çevrem ve arkadaşlarım.Elde ettiğim tecrübeleri sözlü beyan ederek ulaştırmayı düşünüyorum.</t>
  </si>
  <si>
    <t>Mehmet Ali Gökçay</t>
  </si>
  <si>
    <t>Gökçay</t>
  </si>
  <si>
    <t>MİNT (Multidisipliner İnovasyon Teknolojileri)
YTU HSD (Huawei Student Developer)</t>
  </si>
  <si>
    <t>YTÜ HSD ve MİNT kulüpleri olarak başta yazılımın her alanını kapsayacak şekilde eğitimler, zirveler, workshoplar, yarışmalar düzenlerken, buna ek olarak öğrencilerin soft skillerini geliştirmeyi amaçlayan çalışmalar da yapmaktayız.</t>
  </si>
  <si>
    <t>Proje yönetimi, zamanı, bütçeyi ve kaynakları etkin bir şekilde yönetmeyi, ekip üyeleriyle etkili iletişim kurmayı ve değişen koşullara uyum sağlamayı içerir. Bu beceriler, iş dünyasında liderlik rolü üstlenenler için hayati öneme sahiptir çünkü karmaşık projeleri yönetme yeteneği, başarılı bir liderlik için temel bir gerekliliktir.</t>
  </si>
  <si>
    <t>YÖN101 Eğitimi ile kendime katmak istediğim kazanımlar arasında, daha iyi ifade edebilme becerilerini geliştirmek önemli bir yer tutuyor. Bu beceri, hem iş hem de sosyal hayatta iletişimde daha etkili olmama yardımcı olacaktır.</t>
  </si>
  <si>
    <t>Bölümdeki ve kulüplerdeki arkadaşlarım</t>
  </si>
  <si>
    <t>Kübra Gezertaşar</t>
  </si>
  <si>
    <t>Tan akademi</t>
  </si>
  <si>
    <t>Öğrencilere sosyalleşme imkanları sağlayarak geziler yürütmek</t>
  </si>
  <si>
    <t>Proje yönetimi çünkü gerçek bir lider öncülük yapandır benim için ve bir işte projenin tespiti kadar süreci de önemlidir</t>
  </si>
  <si>
    <t>Daha bilinçli bir insan olarak ilerde yapacağım işlerde başarılı bir lider olmamda katkı sağlayacağını düşünüyorum</t>
  </si>
  <si>
    <t>Hedef kitlem Instagramda beni takip eden arkadaşlarım ve aynı zamanda üniversiteden arkadaşlarım. Gördüğüm içerikleri paylaşarak bit yol izlemek istiyorum</t>
  </si>
  <si>
    <t>Vecihe Uslu</t>
  </si>
  <si>
    <t>Vecihe</t>
  </si>
  <si>
    <t>Uslu</t>
  </si>
  <si>
    <t>Kunduz adlı uygulamada matematik soruları çözüyorum öğrencilerle hep iletişim halinde olduğum hem kendi sınırlarımı zorladığım zamanı iyi yonetebildigim hem de kendime cep harçlığı yaptığım bir işim var.</t>
  </si>
  <si>
    <t>Birçok sosyal sorumluluk projesine katıldım hocalarımın liderliğinde belli bir dernek ya da vakifa bağlı olmadan tamamen kendi imkanlarımızla</t>
  </si>
  <si>
    <t>Yaptığımız sosyal sorumluluk projelerine örnek olarak topladığımız mamaları köpeklere dağıtmak çöp toplamak deprem zamanında okulları ziyaret ederek ordaki çocuklara hediye dağıtıp onları eğlendirmek</t>
  </si>
  <si>
    <t>3. Hafta gerçekleşecek olan Proje yönetimi eğitimi ilgimi çekiyor çünkü yapmak istediğim kendimi ispatlamak istediğim birçok konu var ama bunları nasıl yapacağımı nasıl uygulamaya geçireceğimi bilmiyorum bu yüzden bu eğitimi sabırsızlıkla bekliyorum.</t>
  </si>
  <si>
    <t>Ne yapmak istediğini daha iyi bilen kendinden emin aldığı eğitimler doğrultusunda bunları harekete geçirebilecek bilgimin olması.</t>
  </si>
  <si>
    <t>Sosyal medya da küçük bir hesabım var şu an beni takip eden eczacılık öğrencilerine ya da lise öğrencilerine edindigim bilgileri tecrübelerimi ordan ulaştırmayı düşünüyorum. Benim gibi insanlara cesaret vermek istiyorum.</t>
  </si>
  <si>
    <t>SENA NUR</t>
  </si>
  <si>
    <t>ŞAHİN</t>
  </si>
  <si>
    <t>Profesyonel kariyerime Ağustos 2022'de AbilityPool'daki gönüllü çalışmalarıma odaklanarak, kurumların sosyal sorumluluk süreçlerini dijitalleştiren bir start-up'ta gönüllü olarak çalışmaya başladım. Bu süreçte, yeni sivil toplum kuruluşlarını keşfetme, mevcut ilişkileri ilerletme ve sosyal medya çalışmalarına destek sağlama gibi alanlarda ekibe katkıda bulundum. NGO Collaboration Specialist title ile 6 aylık gönüllülük sürecimi tamamladım. Ardından, Aralık 2022'de AbilityPool'da part-time olarak Satış ve Pazarlama pozisyonunda çalışmaya başladım. Bu süre zarfında, sivil toplum kuruluşları ile ilişkileri güçlendirmek, dijital pazarlama kampanyalarını yönetmek ve satış stratejilerini geliştirmek konularında önemli adımlar attım. Satış süreçlerini izleme, çekici e-posta şablonları oluşturma ve marka imajını geliştirme gibi birçok inisiyatifin liderliğini üstlendim. Satış stratejisi geliştirme, B2B satış, pazarlama, sosyal medya, blog, bülten gibi pek çok konuda birinci elden operasyon yürütücülüğü yapıyorum.</t>
  </si>
  <si>
    <t>Arya Genç, Gençlik Kooperatifi, İKÜ Liderlik ve Yöneticilik Kulübü, YetGen, Mobimenti</t>
  </si>
  <si>
    <t>Arya Genç ve Gençlik Kooperatifi gibi oluşumlarda aktif rol aldım. 2020-2022 yılları arasında Gençlik Kooperatifi'nde Fikir - İçerik tarafında çalıştım ve bir Gençlik Zirvesi düzenledik. Bu süreçte, iç etkinliklerin planlamasından, oryantasyon etkinliklerine kadar birçok detaylı organizasyonu başarıyla yürüttüm. 
Aynı dönemde (2020) Arya Genç'te üye olarak başladım ve 2022 sonbaharında yönetim kuruluna dahil oldum. 'Erkekler Konuşuyor' etkinliği gibi projelerde liderlik yaptım ve cinsiyet eşitsizliğine dikkat çekmeyi amaçlayan etkinlikler düzenledik. Etkinliklerimize Haluk Levent, Fatih Portakal, Umur Talu gibi popüler isimleri de çağırdık. Bu süreçte, davetlilerin belirlenmesinden, iletişim kurulmasına, bilet satışlarından etkinlik fotoğraf çekimine kadar birçok detayı başarıyla yönettim. Ayrıca, 2023 - 2024 Arya Genç dönem başkanlığını yürütüyorum. Bu süreçte, etkinlik planlama, yönetim kurulu yönetimi, eğitim koordinasyonu ve daha birçok alanda aktif olarak görev aldım. 
Gönüllü olarak Mobimenti'de mentorluk yapıyorum, ayrıca 2023'te YetGen'de 21. Yüzyıl Yetkinlikleri Eğitim Programı'na katıldım. Bu program kapsamında etkili sunum teknikleri, takım çalışması, kariyer planlama, Excel ile modelleme gibi konularda eğitimler aldım. 
Üniversite yıllarımda da aktif bir öğrenci lideri olarak Liderlik ve Yöneticilik Kulübü'nde görev aldım. Sponsorluk ve dış ilişkiler komitesi üyesi olarak 2020'de başladım ve 2 yıl boyunca kulübümüzün sponsorluk ilişkilerini geliştirmek için çeşitli projelerde yer aldım. Sponsorlar arasında Bristish Time, Gloria Jeans, Şölen, Redbull ve Nescafe gibi markalar yer alıyor. Özetle, sürekli öğrenme, liderlik, gönüllülük ve kişisel gelişim alanlarında geniş bir deneyim yelpazesi ve başarı hikayeleri biriktirdim</t>
  </si>
  <si>
    <t>4. Hafta favorim oldu açıkçası :)
Sosyal etki odaklı liderlik, benim halihazırda çalıştığım kuruma birebir match ediyor. Abilitypool da bir sosyal girişim ve ben burada olmamın en cezbedici yanının da bu olduğunu düşünüyorum. Yaptığınız işin anlamlı olması, motivasyonunuzu koruyabilmek, sonuçlarının iyi bir yola çıkması beni çok çok mutlu ve motive ediyor. Bu taraftaki yöneticilerim gerçekten sosyal etki odaklı liderler ve ben de bu anlayışı temelleriyle benimseyebilmek ve ekibime bu noktada pek çok şey daha katmayı istiyorum.</t>
  </si>
  <si>
    <t>Kendime katmak istediğim kazanım şu, aslında bu program içeriğini ben de bireysel olarak coursera, udemy gibi platformlardan alabilirim. Burada öğreneceklerim hiç bulamayacağım bilgiler değil elbette. Burayı değerli kılan, hafta hafta kümülatif olarak ilerlettiğimiz konuları grup çalışmalarıyla besliyor olmamız. 
Her insan bize farklı bir dünya açar, bu sebeple bizim birbirimizden öğrenecek pek çok şeyimiz var. Aynı konu üzerine beyin fırtınası yapmalı, konuşmalı, tartışmalıyız. Bunu gerçekleştirdiğimizde bilgi setimize katmış oluruz bu bilgileri ve üzerine daha güzel düşünceler ekleyebiliriz.
Burada edindiğim bilgiler, her şeyden öncesi ise tanıştığım insanlar ve edindiğim deneyimler bana yönetişim, benim odaklanmak istediğim alan olan sosyal etki odaklı liderlik kavramı bana iş hayatımda oldukça yardımcı olacak. Artık kurumlar şekilleniyor, çalışma koşulları iyileştiriliyor ve kurumların değerleri derinleşiyor. Bu dönüşümde aktif olarak yer almak istiyorum.</t>
  </si>
  <si>
    <t>Hedef kitlem aktif olarak bulunduğum topluluklar, platformlar ve kurumlar. Arya Genç'te çok kapsamlı 120 genci ağırlıyoruz her yıl ve bu sene içerik planı hazırlarken YetGen eğitimimden pek çok noktada esinlendiğim, ilgimi çeken başlıkları Arya Genç'e yedirdiğim bir dönem programı gerçekleştirdim. Bunu Argüden eğitimi için de yapabilmem pek tabi mümkün. 
Bunu yanı sıra Abilitypool, her noktada bireysel ve kurumsal gelişimimizi önceliklendiren bir kurum. Bizim aramıza katabileceğimizi düşündüğümüz her değer, fikir burada yer edinebilir. 
Mobimenti çok yakın bir arkadaşımın çok yeni bir girişimi. Burada yeni yeni oluşumlar başlıyor ve feedbacklere her zaman ihtiyaçları oluyor. Onları bu konuda besleyebilmek beni çok onure eder.
Öte yandan da bireysel olarak blog ve sosyal medya içerik üretme alanlarına geçme planım var. Kendi kitleme de yaygınlaştırmak isterim.</t>
  </si>
  <si>
    <t>Zeynep Sude Arslan</t>
  </si>
  <si>
    <t>Zeynep Sude</t>
  </si>
  <si>
    <t>İstanbul Üniversitesi Dermokozmetik Eczacılığı Kulübü 
Toplumsal Afet Platformu</t>
  </si>
  <si>
    <t>İstanbul Üniversitesi Eczacılık Fakültesine bağlı Dermokozmetik Eczacılığı Kulübünde hem sosyal aktiviteler koordinatörü hem de editörlük görevini yapıyorum. Atölyeler etkinlikler planlamak , yer ayarlamak ve bunların plana uygun akışını sağlamak birkaç arkadaşımla beraber benim görevim. Aynı zamanda kulübün duyuru, başvuru gibi metinlerini de ben hazırlıyorum. Arkadaşlarımla beraber kurduğumuz bu kulüpte yaklaşık 1 senedir görev alıyorum ve halen devam ediyorum.
Toplumsal Afet Platformu adında bir sivil toplum kuruluşunda yaklaşık 6 ay gönüllülük yaptım. Bu süreçte her hafta eğitimlere katıldım. Eğitimler düzenledik, toplumu bilinçlendirmek için çeşitli alanlarda tatbikatlar düzenledik. İlk yardımdan doğada hayatta kalmaya kadar birçok alanda kendimi uygulamalı olarak geliştirme fırsatı yakaladım.</t>
  </si>
  <si>
    <t>Aslında tüm haftaların konusu ilgi çekici ama bana içlerinden en çok fayda sağlayacak olanın Proje Yönetimi ve Sosyal Etki Odaklı Liderlik konuları olduğunu düşünüyorum. Eczacılık okuyorum ve kariyerime endüstride devam etmek istiyorum. Bir ekip içinde bulunma, yöneticilik , organizasyon, proje oluşturma kariyerimde karşılaşacağım basamaklar. Bu yüzden bu iki konu çok daha fazla ilgimi çekti.</t>
  </si>
  <si>
    <t>Değişen dünya şartlarına çoğu gencin ayak uydurması gerektiğini ancak bu şekilde ileriye yönelik başarılı işlerde bulunabileceğini düşünüyorum. Şu an ülkemizde çok fazla üniversite öğrencisi var. Mezun olduktan sonra asıl fark yaratan şeyin deneyimler olduğu kanısındayım. Endüstride ve yöneticilik pozisyonlarında çalışmak isteyen biri olarak bir ekibi nasıl daha dinamik tutmam gerektiği verimliliği nasil artırmam gerektiği ve bunları yaparken iletişimi nasil doğru kullanmam gerektiği gibi konularda bilgi sahibi olmak istiyorum. Sadece bireysel değil kurumsal düşünce yapısında olmayı öğrenmek istiyorum. Bu programda bunları öğrenmenin beni ileriye taşıyacağını düşünüyorum.</t>
  </si>
  <si>
    <t>Benim gibi gelişmeye açık çok fazla arkadaşım var. Katıldığım kurslar olsun , öğrenci kulübü olsun , bölüm arkadaşlarım olsun iletişimde olmayı seven biriyim. Onlara da kariyerlerinde böyle bir program olması gerektiğini kesinliklikle öneririm.</t>
  </si>
  <si>
    <t>Zehra Yardımcı</t>
  </si>
  <si>
    <t>Yardımcı</t>
  </si>
  <si>
    <t>553 849 15 23</t>
  </si>
  <si>
    <t>GDG Elazığ ekibinde Medium yazarlık ve sosyal medya tasarım ekibindeyim</t>
  </si>
  <si>
    <t>Medium yazarlıkta güncel teknolojik haberler hakkında yazı yazıyorum.
Sosyal medya ve tasarım ekibinde GDG ve GDSC Elazığ sosyal medya hesapları için içerik tasarım vb. yapıyorum.</t>
  </si>
  <si>
    <t>3. Hafta gönüllülük ve yönetişim ilgimi en çok çeken oldu. Nedeni birbirimizle daha iletişim halinde olup projeleri tartışıp doğrusunu böylece kavramak daha ilgi çekici geldi.</t>
  </si>
  <si>
    <t>Yol haritası çizmekte sorun yaşıyorum ve bu eğitimle kafamda haritamın daha da şekilleneceğine eminim.</t>
  </si>
  <si>
    <t>Arkadaşlarımla paylaşacağım</t>
  </si>
  <si>
    <t>Özge Yıldız</t>
  </si>
  <si>
    <t>İzmirTalk , ODTÜ İşletme Topluluğu</t>
  </si>
  <si>
    <t xml:space="preserve">
ODTÜ İşletme Topluluğunda Kampüs temsilciliği yaptım etkinlikler ile ilgili kampüste ki öğrencileri bilgilendirdim.İzmirTalk kulübünde ise bir dönem blog yazdım daha sonra ise sosyal medya yönetimini üstlendim.</t>
  </si>
  <si>
    <t>6.Hafta Nasıl çalışacağını belirlemek konusu dikkatimi çekti burada biraz daha herkesin fikri birleştirilerek ortaya güzel çalışma yöntemleri çıkabilir bu yüzden esnek bir konu ve dikkatimi çekti.</t>
  </si>
  <si>
    <t>Baştan sona proje yönetimi ile ilgili bütün dersleri alıp en sonunda kendi bitirme sunumunun olması hoşuma gitti her zaman uygulamaya konulan şeylerin daha kalıcı olduğunu kendimde gözlemledim. Bu yüzden ileride iş hayatımda yapabileceğim bir işin şuanda simülasyon gibi önceden yapmak bana büyük bir artı sağlayacaktır.</t>
  </si>
  <si>
    <t>Hedef Kitlem Üniversite öğrencileri bu yüzden LinkedIn üzerinden katıldığım dersleri hafta hafta paylaşmayı düşünüyorum bağlantılarım fazla ve genellikle öğrenci olanlar çoğunlukta bu yüzden buranın başlangıç için doğru yer olduğunu düşünüyorum.</t>
  </si>
  <si>
    <t>İlknur Özçellik</t>
  </si>
  <si>
    <t>İlknur</t>
  </si>
  <si>
    <t>Özçellik</t>
  </si>
  <si>
    <t>Isparta Uygulamalı Bilimler Üniversitesi</t>
  </si>
  <si>
    <t>Değişim Liderleri Derneği</t>
  </si>
  <si>
    <t>Değişim Liderleri Derneği tarafından organize edilen Kıvılcım Programınının bir üyesiyim. Ben ve diğer 6 ekip arkadaşım 8 aylık bir süreç boyunca deprem bölgesine yönelik bir sosyal sorumluluk projesini hayata geçirmeye çalışıyoruz. Ekibimizde keskin sınırlar ile çevrili bir görev dağılımı yok. Her hafta düzenli olarak yaptığımız toplantılar ile bir sonraki toplantıya kadar yapılması planlanan aksiyonları yetkinliklerimiz göre seçerek görev dağılımı yapıyor ve süreç boyunca birbirimize yardım etmeye özen gösteriyoruz.</t>
  </si>
  <si>
    <t>4. Hafta - Felsefe ve Yönü Belirlemek. Bir misyon ve vizyon yaratmanın yalnızca kurumlar için değil bireyler içinde değerli olduğuna inanıyorum. Değerlerin üzerinde tartışmayı, misyon ve vizyon belirleme sürecinin nasil ilerlediğini ögrenmenin ve benimseyerek hayatıma entegre etmenin karakter gelişimime etkisinin yadsınamayacak derecede olduğuna inanıyorum. Kavramları öğrenmek ve kavramları üzerine düşünerek hayatımıza katmak bir beceri edinmenin en etkili yöntemidir bence.</t>
  </si>
  <si>
    <t>Yol haritası çizmek, gönüllük ve yönetişim, proje yönetimi ve sosyal etki odaklı liderlik gibi birçok farklı ve faydalı alanda verilecek olan eğitimler ile yönetişimin temelini, bir projenin nasıl yönetilmesi gerektiğini uygulamalar aracılığı ile öğreneceğime inanıyorum. Motivasyonun kişiden kişiye değişebildiği doğrusunu etkileşimler ile benimsemek. Bu aslında en çok ihtiyaç duyduğumuz olgulardan bir tanesi. Farklılıklarımız bizi biz yaptığı ve güzel kıldığı fikrini hayatıma yerleştirebilmek için atmam gereken adım için ihtiyaç duyduğum cesareti bu eğitimin vereceğine inanıyorum. Kişisel ve kamusal hayatta ihtiyaç duyacağım birçok olguyu bu eğitimler ile edinebileceğime inanıyorum.</t>
  </si>
  <si>
    <t>Hedef kitlem öncelikli olarak kendi yaş grubumdaki kadınlar. İlk olarak ailemde yaşıma yakın yaşlarda olan kişilere ulaşarak ilk adımlarımı atacağım. Onlarında kendi çevrelerine yaymaları ile biraz daha geniş bir çevreye ulaşabilmiş olacağım. Daha sonra arkadaşlarım ve onların arkadaşları olacak şekilde sürekli genişleyen bir etkileşim ağı oluşturmayı planlıyorum. Bundan sonra ise planlanan projenin ihtiyaçlarına göre çeşitli sosyal medya hesaplarından faydalanmaya başlayabilirim.</t>
  </si>
  <si>
    <t>Aleyna Kolak</t>
  </si>
  <si>
    <t>Kolak</t>
  </si>
  <si>
    <t>553 189 75 32</t>
  </si>
  <si>
    <t>Acıbadem Mehmet Ali Aydınlar Üniversitesi</t>
  </si>
  <si>
    <t>Okulda PEBL (Protein Engineering &amp; Bioprocution Labrotary)' de Medikal Biyoteknoloji alanında stajyerlik yapıyorum. Yapay zeka, derin öğrenme gibi konular üzerine bir TÜSEB projesi yazmaktayız şu anda.
Onun dışında girişimciliğe olan ilgim ve tutkumdan dolayı bazı startuplarda çalışıyorum. Bunlar Meditechlabs, Palgae, Innorare, CTO Lab, Electroplax. Kısaca bu girişimlerin ne yaptığından bahsedip kendi görevlerimden bahsedeceğim.
MediTechLabs, sağlık sektöründe yapay zeka kullanarak inovasyonu hızlandıran bir girişimdir. Şirket, doğal dil işleme tekniğiyle hastaların metinlerini analiz edip doğru tıbbi birime yönlendirerek sağlık hizmetlerine etkin erişim sağlamayı amaçlamaktadır.
Görevim: Doğal Dil İşleme kullanarak hasta-doktor diyaloglarındaki etiketlemeleri yapmak.
Palgae, karbon yakalama teknolojisi ile yosun bazlı biyoplastik hammadde üretmekte ve endüstriyel atıkları döngüsel ekonomiye kazandırmaktadır.
Görevim: Sosyal medya için ilgili içerikleri hazırlama ve tasarlama.
Innorare, nadir hastalıklara odaklanan proje, medikal cihaz ve yazılım geliştirirken bu alanda çalışmalar yapmak isteyen kişileri paydaşlarla buluşturan bir girişimdir.
Görevim: Yapay Zeka, Yazılım içeren birimlerde görev almak.
CTO Lab, yapay zeka teknolojisinin anlaşılabilirliğini artırmak, evrensel erişilebilirliğini sağlamak ve etik kurallara uygun bir şekilde gerçek dünya sorunlarına çözüm üretmek üzerine odaklanmaktadır. Şirket, yeni yetişen yapay zeka meraklılarını eğiterek ve deneyimli profesyonelleri destekleyerek bu alanda öncü bir konum elde etmeyi amaçlamaktadır.
Görevim: Burada Yapay Zeka Mühendisliği stajı yapmaktayım, çeşitli projeler üzerine çalışıyoruz.
Electroplax, enerji sektöründeki teknolojik gelişmeleri kullanarak 2025'te bireysel enerji stratejilerini destekleyen, ulusal çapta etkili bir ekosistem kurmayı hedefleyen bir teknoloji şirketidir. Ayrıca, 2030 vizyonunda sürdürülebilir kalkınma hedefleri doğrultusunda küresel dönüşümün öncü yeşil aktörü olarak temiz ve özgür enerjiyi topluma entegre etmeyi amaçlamaktadır.
Görevim: Marka Yöneticiliği yapmak ve sosyal medyayla ilgilenmek.</t>
  </si>
  <si>
    <t>Toplum Gönüllüleri Vakfı</t>
  </si>
  <si>
    <t>Toplum Gönüllüleri Vakfı'nın Öğrencim Olur Musun? projesinde sosyal medya tasarımlarını yapmıştım.</t>
  </si>
  <si>
    <t>YÖN101 Eğitimi'nde en çok ilgimi çeken konu "Felsefe ve Yönü Belirlemek: Misyon, Vizyon ve Değerler" oldu. Bu konu, bir kurumun temelini oluşturan misyon, vizyon ve değerlerin ne anlama geldiğini ve bunların nasıl belirlendiğini derinlemesine inceliyor. Misyon, bir kurumun varoluş amacını; vizyon, gelecekteki hedeflerini; değerler ise kurumun inanç ve prensiplerini temsil eder. Bu üçlünün kurum içindeki önemi, kurumun yönünü ve stratejilerini belirlerken, aynı zamanda kurum kültürünü ve kimliğini şekillendirir. Bu nedenle, bu konunun kurumların başarısı için stratejik düşünme ve planlama açısından büyük önem taşıdığını düşünüyorum.</t>
  </si>
  <si>
    <t>YÖN101 Eğitimi ile kendime katmak istediğim kazanımlar, modern yönetim ve yönetişim anlayışlarını derinlemesine anlamak ve bu bilgileri kendi profesyonel hayatımda uygulayabilmek üzerine kuruludur. Eğitim içeriğinde yer alan konu başlıkları, bu hedeflerime ulaşmamda kritik öneme sahiptir.
"Yönetişim Nedir?" başlığı altında, yönetişimin temellerini ve iyi yönetişimin temel prensiplerini öğrenmek, kendi kurumumda daha etkili yönetişim uygulamaları geliştirmeme olanak sağlayacak. Yönetim ile yönetişim arasındaki farkları anlamak, kurum içi karar alma süreçlerini daha şeffaf ve katılımcı hale getirmek için önemli.
"Gönüllülük ve Yönetişim" konusu, gönüllülüğün kurumlar için önemini ve yönetişimle olan ilişkisini keşfetmeyi amaçlıyor. Bu, özellikle sivil toplum kuruluşlarında çalışan veya gönüllülük faaliyetlerinde bulunan biri için, gönüllü motivasyonunu anlama ve bu motivasyonu kurumun hedefleri doğrultusunda yönlendirme konusunda değerli bilgiler sunar.
"Proje Yönetimi" bölümü, projeleri etkin bir şekilde yönetme ve ekipleri çevik yöntemlerle yönlendirme konusunda pratik bilgiler sunar. Kanvas modelini ve çevik yönetimi projelerimde nasıl uygulayabileceğimi öğrenmek, daha verimli ve etkili çalışma yöntemleri geliştirmeme yardımcı olacak.
"Sosyal Etki Odaklı Liderlik" başlığı, sosyal değişim yaratma ve bu süreçte kaynakları stratejik olarak kullanma konusunda derinlemesine bir bakış açısı kazandırır. Sosyal etki/fayda kavramı üzerinde durarak, projelerimde uzun vadeli marka değeri yaratma stratejileri geliştirebilirim.
"Felsefe ve Yönü Belirlemek" ile misyon, vizyon ve değerlerin kurumsal strateji içindeki yerini ve önemini daha iyi anlayarak, kurumumun bu temel taşlarını daha etkili bir şekilde belirleyip, iletebilirim.
"Yol Haritası Çizmek" ve "Nasıl Çalışacağını Belirlemek" konuları, stratejik planlama ve organizasyon yapısı belirleme konusunda kapsamlı bilgi sunar. Bu, kurumumun geleceğini şekillendirirken ve süreçlerini optimize ederken yol gösterici olacak.
"Değer Yaratma Döngüsü", bir kurumun değer yaratma sürecini bütünsel olarak anlamamı sağlayacak ve entegre raporlama konusunda bilgi sahibi olmamı sağlayacak.
Bu eğitimle, modern yönetim ve yönetişim anlayışlarına dair kapsamlı bir bilgi birikimi edinmeyi ve bu bilgileri kendi profesyonel pratiğimde uygulayarak, kurumumun ve kendi kariyerimin gelişimine katkıda bulunmayı hedefliyorum.</t>
  </si>
  <si>
    <t>Eğitim sürecinde edineceğim bilgileri yaygınlaştırmak adına hedef kitlem, özellikle kendi sektörümdeki profesyoneller, yöneticiler ve girişimciler olacaktır. Bu grup, yönetim ve liderlik becerilerini geliştirmek, kurumlarını daha etkili bir şekilde yönetmek ve sosyal etki yaratmak isteyen bireylerden oluşmaktadır. Ayrıca, sivil toplum kuruluşları ve gönüllü organizasyonlarındaki liderler de hedef kitlem arasında yer alacak, çünkü bu eğitimdeki konular bu tür kuruluşların etkinliğini artırma potansiyeline sahip.
Hedef kitleme ulaşma aşamasında izleyeceğim yol, çeşitli iletişim kanallarını ve stratejileri kapsayacak şekilde çok yönlü olacak:
1. Sosyal Medya Kullanımı: LinkedIn, Instagram gibi profesyonel ve sosyal ağ platformlarında içerik paylaşarak. Bu platformlar, hedef kitlemle etkileşime geçmek ve eğitimde öğrendiklerimi paylaşmak için mükemmel yerlerdir. Özellikle LinkedIn, profesyonel içerik paylaşımı için idealdir.
2. Ağ Oluşturma Etkinlikleri ve Konferanslar: Sektörle ilgili ağ oluşturma etkinlikleri ve konferanslara katılarak. Bu etkinlikler, benzer düşünen profesyonellerle tanışma ve bilgi alışverişinde bulunma fırsatı sunar.
3. Video İçerikleri ve Web Seminerleri: Özellikle pandemi sonrası dönemde, video içerikleri ve web seminerleri, uzaktan etkili bir şekilde bilgi paylaşmanın önemli yollarından biri haline geldi. Bu format, interaktif ve geniş bir kitleye ulaşma imkanı sunar.
Bu stratejiler, hedef kitleme ulaşma ve eğitim sürecinde edindiğim bilgileri yaygınlaştırma konusunda bana rehberlik edecek. Öğrendiklerimi uygulamalı ve anlaşılır bir şekilde aktarmak, hedef kitlemin de bu bilgileri kendi profesyonel yaşamlarında kullanabilmesini sağlayacak.</t>
  </si>
  <si>
    <t>Meryem Kılıç</t>
  </si>
  <si>
    <t>543 530 07 50</t>
  </si>
  <si>
    <t>Gaziantep Bilim ve Teknoloji Üniversitesi</t>
  </si>
  <si>
    <t>4.sinif</t>
  </si>
  <si>
    <t>Gdsc ekip üyeliği</t>
  </si>
  <si>
    <t>Google kullanmış olduğu teknolojileri tanıtmak bunun yanında proje ekipleri kurarak uygulama olarak hayata geçirmek</t>
  </si>
  <si>
    <t>Yön 101 yol haritası çizmek çünkü henüz daha bir işe başlamadan önce atılmadı gerekn adımları belirlemek bunlar üzerinden olası durumları değerlendirip stratejik plan oluşturmak işin yarısını bitirmek demektir</t>
  </si>
  <si>
    <t>Sahip olduğumuz markaya ve ya kuruma bir değer kalabilmek ileriye taşımak için doğru stratejileri uygulayabilmek ve bize verilen kaynakları en verimli şekilde kullanmayı öğrenmek</t>
  </si>
  <si>
    <t>Bir mühendislik öğrencisi olarak hedef kitlem aslında bütün insanlar ama daha spesifik bir şekilde yaklaşacak olursak sağlık alanını ve teknolojiyi içerenler olabilir.</t>
  </si>
  <si>
    <t>şüheda Nur</t>
  </si>
  <si>
    <t>demirdaş</t>
  </si>
  <si>
    <t>satranç kulübü
kitap\film analiz kulübü
fü genetik topluluğu</t>
  </si>
  <si>
    <t>fü genetik kulübünde üst kuruldayım, yapılacak etkinliklerin planlanmasında ,öneri aşamasında bulunup fikirlerimi sunuyorum, genel görevim stant da olup kulübümüzü tanıtırken konuşmacı olmak. yakında yapılacak bir ekinlikte de stantta bulunup kulübümüzü ve yapacağımız şeyleri üniversitemizde olan öğrencilere tanıtmak.</t>
  </si>
  <si>
    <t>beni en çok "yol haritası çizmek" konusu kendine çekti. çünkü yaşadığımız dönemde her üniversite öğrencisinin aklında gelecekte ne yapacağım ,nasıl iş bulacağım ,mezun olduktan sonra ne yapacağım gibi bu eğitimin öğrencilerin akıllarındaki soruları endişelerini bir nebze de olsa azaltmasına yardımcı olacağını ve umut olmasını bekliyorum.</t>
  </si>
  <si>
    <t>yaşam kalitemi yükseltmek yeni dünya düzeninde kendime daha sağlam temellerle bir gelecek kurma hedefindeyim. içeriklerinizin tamamı bir öğrenciyi bilinmezden çıkarmaya yardımcı olmanın yanında, bilinmezlik sonrası hayatını nasıl şekillendirebileceğine de yardımcı oluyor. düşünmeye ve düzeni sağlamaya yönelik eğitimlerinizi hayatımıza entegre ederek geleceğe yere sağlam basan bireyler olmamıza yardımcı olacağına inanıyorum.</t>
  </si>
  <si>
    <t>hedef kitlem önce yakınımdaki arkadaşlarım, benim gibi yeni bilgilere aç olan çok fazla insan tanıyorum, sosyal olan yapım sayesinde bulunduğum ortamlara kısa sürede uyum sağlayabildiğim için girdiğim her ortamda deneyimlerimi anlatma fırsatı bulabileceğime inanıyorum. bunu yanında sosyal medya hesaplarım yaptıklarımı etrafımda ki insanlara anlatmak için en büyük kaynağım. üniversitemde içinde bulunduğum kulüp her yıl öğrencilerin yaptığı staj deneyimlerini anlatması için söyleyişi hazırlıyor bu yıl da olduğu gibi seneye de bu deneyimimi paylaşabilirim</t>
  </si>
  <si>
    <t>Göksu Kaya</t>
  </si>
  <si>
    <t>Kimtek</t>
  </si>
  <si>
    <t>Kimya alanında öğrenci kariyer etkinlikleri düzenleyip alanında başarılı kişileri öğrencilerle buluşturmak, teknik geziler, sosyal sorumluluk projeleri yönetmek başlıca amaçlarımızdandır. Ben de bu kulüpte etkinlik koordinatörlerine yardımlarda bulunuyorum ve seneye koordinatör olacağım.</t>
  </si>
  <si>
    <t>3.hafta proje yönetimi başlığı daha çok ilgimi çekiyor. Proje yönetimi, işbirliği ve etkili iletişimle birlikte belirlenen hedeflere ulaşmayı sağlar. Kanvas modeli, projenin temel unsurlarını görselleştirmeye ve anlamaya yardımcı olurken, çevik yönetim ise esneklik ve sürekli gelişim üzerine odaklanır. Bu etkinlik, bu önemli kavramları deneyimlememizi sağlayarak ekiplerimizin etkili projeler üretmesine yardımcı olabilir. Ben de bu yaklaşımların organizasyonel başarıya nasıl katkı sağladığını anlamak ve kendi yeteneklerimi bu alanda geliştirmek istiyorum.</t>
  </si>
  <si>
    <t>İyi yönetişimin neden önemli olduğunu anlayarak, organizasyonlarımızda daha etkili ve sürdürülebilir kararlar alabilirim. İyi yönetişimin temel prensiplerini kavrayarak, bu ilkeleri uygulayarak daha etkili liderlik yapabilirim. Organizasyonların amaçlarını, görevlerini ve uluslararası ilişkilerini anlamak ve bu doğrultuda daha iyi stratejiler geliştirmek elde edebileceğim kazanımdır.Stratejik düşünme ve planlama becerilerimi geliştirerek, uzun vadeli hedeflere daha etkili bir şekilde ulaşabilirim. İş süreçlerini yönetme ve organizasyonel yapının optimize edilmesi konusunda becerilerimi artırarak, verimliliği artırabilirim. Paydaş yönetimi konusunda daha bilinçli olmak ve paydaşlarla etkili iletişim kurarak işbirliğini artırabilirim. Farklı perspektifleri birleştirerek daha bütünsel ve etkili çözümler üretebilirim.Proje yönetimi temellerini öğrenerek, projelerin başarıyla tamamlanması için gerekli adımları takip edebilirim.</t>
  </si>
  <si>
    <t>Instagramda öğrencilerin takip ettiği blog hesabım var ve orada onların ilgisini çekecek görsel içerikler paylaşırım. Ardından, kazandığım bilgileri eğlenceli ve öğretici şekillerde sunarak onların ilgisini çekerim. Örneğin, kısa videolar, ilginç bilgilerle dolu görseller paylaşabilirim. Ayrıca, öğrencilere faydalı olabilecek ipuçları, kaynaklar veya deneyimlerimi aktaran hikayeler veya soru-cevap formatındaki yayınlar da yapabilirim. Hedef kitlemin ilgi alanlarına uygun içerikler oluşturarak, onların dikkatini çekmek ve bilgi paylaşımını daha etkili hale getirmek önemlidir.</t>
  </si>
  <si>
    <t>Aslı Nur Layık</t>
  </si>
  <si>
    <t>Aslı Nur</t>
  </si>
  <si>
    <t>Layık</t>
  </si>
  <si>
    <t>Kendi takı firmam var onun üzerine çalışıyorum trendyol ve shopier üzerinden satış yapıyorum.</t>
  </si>
  <si>
    <t>Daha önceden Bilum da yer aldım genç hukukçular işletme klubü ve Bosna sancak derneği</t>
  </si>
  <si>
    <t>Daha önceden Bilumda yer almıştım sosyal sorumluluk projesiydi yardıma ihtiyacı olanlara akşamları çorba dağıtılıyordu.</t>
  </si>
  <si>
    <t>Öncelikle Yönetişim konusu ilgimi çekti eğer bu kavramı tam anlamıyla öğrenirsem öncelikle kendim ve çevrem için sonrada işim için de faydalı olacağını düşünüyorum. İleride bir yerde çalıştığım zaman ya da kendi avukatlık ofisimi açtığım zaman demokratik bir yönetimle insanlara sağlamam gereken güveni dengeli ve şeffaf bir biçimde verebilmeyi öğrenmek istiyorum . Bu yönetişim sistemlerini tam olarak öğrenip hayatıma geçirdiğim zaman toplumsal sorunları adil olarak çözebilmekte daha faydalı bir birey olabilmem için bana bu eğitimin ışık tutacağını düşünüyorum.</t>
  </si>
  <si>
    <t>Aslın bu eğitim çok yönlü bir şekilde kendimizi tanıma imkanı sunuyor . Bu eğitimden sonra çalışma hayatımı daha dengeli ve sağlıklı yürütebileceğimi düşünüyorum. Proje yönetimi eğitiminden sonra çalışma arkadaşlarıma daha verimli olabileceğimi , sosyal etki odaklı liderlik eğitiminden sonra çalışma arkadaşlarıma nasıl yaklaşmam ve anlamam gerektiğini öğreneceğimi , felsefe ve yönü belirleme eğitiminden sonra bi kurum için misyonunun ne kadar önemli olduğunu öğrenip kendi firmamıda buna göre geliştirmeyi amaçlıyorum. Bu eğitimden sonra hem öğrencilik hayatım için hem de çalışma hayatım için çok yönlü düşünebilen ve bunu hayatına entegre edebilen bir birey olmayı hedefliyorum.</t>
  </si>
  <si>
    <t>Kendi çevrem ve kendi iş hayatıma bu eğitimi yaygınlaştırmak istiyorum. Çevremdekilerle gerek yüzyüze gerekse sosyal medya üzerinden iletişime geçerek edindiğim bilgilerin ban ışık olduğu gibi diğer insanlarlada ışık olabilmesi için anlatmak ve öğretmek istiyorum. Bunu yapabilmenin en iyi yanı sosyal medya . Sosyal medya sayesinde hem kendi çevreme hem de onların çevresine tanımadığım bir çok insana öğrendiğim bilgileri paylaşabilirim.</t>
  </si>
  <si>
    <t>Yasin Dertop</t>
  </si>
  <si>
    <t>Yasin</t>
  </si>
  <si>
    <t>Dertop</t>
  </si>
  <si>
    <t>3.sinif</t>
  </si>
  <si>
    <t>Hacettepe Ekonomi Topluluğu
Hacettepe Enerji Topluluğu
Hacettepe Üniversitesi Uluslararası ilişkiler Topluluğu
Hacettepe Üniversitesi Genç Araştırmacılar Topluluğu</t>
  </si>
  <si>
    <t>Hacettepe Üniversitesi Uluslararası ilişkiler topluluğunda denetleme kurulu üyesi olarak görev yaptım. Yönetim kurulunun aldığı kararları onayladım. Kısacası imza yetkim vardı. Yönetim kurulu ile birlikte çalışarak etkinliklerin ilgi çekici hale gelmesinde etkili rol oynadım. Hacettepe Üniversitesi Ekonomi topluluğunda aktif üye olarak 1.5 yıldır görev alıyorum. Çeşitli etkinlikler için firmalarla iletişime geçerek yöneticilerini ve insan kaynaklarını etkinliklerde ağırlamak için mail yoluyla temasa geçtim. Enerji topluluğunda halkla ilişkiler biriminde görevliyim. Sosyal medyaya içerik üretilmesi fuaye alanlarının düzenlenmesi ve de çeşitli fikirler üreterek topluluğuna ileri taşımaya yönelik çalışmalar yapmaktayım. Genç araştırmacılar topluluğunda mail imzası ve maillesme süreçlerinin nasıl olması gerektiğini öğrendim. Bir adet sosyal sorumluluk projesinde görev aldım.</t>
  </si>
  <si>
    <t>Eğitimlerin hepsi birbirinden değerli ama proje yönetimi, hedef belirlemek ve Dr nasıl çalışacağını belirlemek konuları ilgimi çekiyor. Mezun olduktan sonra bir firmada lider bir yönetici olamk istediğim için bu eğitimler benim dikkatimi çekti diyebilirim.</t>
  </si>
  <si>
    <t>Bu konular hakkında deneyim kazanmak ve ileride liderlik becerilerini geliştirmek için bu eğitimlere katılmak istiyorum.</t>
  </si>
  <si>
    <t>İletişim becerilerinin güçleneceğini düşünüyorum. Proje yönetimi ile birlikte ekip oluşturmak için gerekli adımların nasıl atılacağını ve de projeyi yönetirken nasıl bir yol izleyeceğimi konusunda farkındalık kazanacağımı düşünüyorum.</t>
  </si>
  <si>
    <t>Şamil Cankat Kol</t>
  </si>
  <si>
    <t>Şamil Cankat</t>
  </si>
  <si>
    <t>Kol</t>
  </si>
  <si>
    <t>Tarsus üniversitesi gümrük işletme topluluğu</t>
  </si>
  <si>
    <t>Gümrük sektörü ile öğrencileri bir araya getirerek sektöre daha kalifiyeli çalışma arkadaşları hazırlamak ve gümrük sektöründe ihtiyacı olan her kesime yardımcı olmak</t>
  </si>
  <si>
    <t>3. Hafta proje yönetimi konusu, bu projenin eğitimimizde kendimizi geliştirmeye çok yardımcı olacağını düşünüyorum zira yapmayı hedeflediğimiz projelerde kılavuz niteliği taşıyacak bilgiler alacağımızı umuyorum</t>
  </si>
  <si>
    <t>3-5-6. Haftalar ile iş sektöründe daha donanımlı bir kişi olmak, 4-7. Haftalar ile günlük hayatta sosyal ortamlarda kendimi daha rahat açıklayabilen ve liderlik kavramına daha hızlı entegre olan bir birey olmak</t>
  </si>
  <si>
    <t>Hedef kitlem tamamen şu anki ve ileri hayatımda ki çevrem olucak zaten yurtda kalan bir bireyim üniversitemi okuduğum şehirde çok fazla arkadaşım, çevrem var onlara bu eğitimden bahsederek yardımcı olacağım</t>
  </si>
  <si>
    <t>Elif Hüsnagül Enez</t>
  </si>
  <si>
    <t>546 784 49 69</t>
  </si>
  <si>
    <t>TEGV, Dicle Üniversitesi Politika Kulübü</t>
  </si>
  <si>
    <t>TEGV- Öğretim Gönüllüsü
Politika Kulübü- Yönetim Kurulu Üyesi</t>
  </si>
  <si>
    <t>Sosyal Etki Odaklı Liderlik programı oldukça ilgimi çekiyor çünkü bu alanda bir şeyler yaratmak ve geliştirmek istiyorum. İnsanlara ulaşabilmek ve etki yaratabilmenin liderlerin en büyük özelliği olduğunu düşünüyorum.</t>
  </si>
  <si>
    <t>YÖN101 ile liderlik ve yönetim hakkındaki bilgilerimi ileriye seviyeye taşıyarak küçük ölçekli olmakla birlikte liderlik sürecimi başlatmak istiyorum. Bunun yavaş yavaş daha ileriye gitmesini ve gelişmesini sağlayarak daha iyi bir pozisyona ulaşmak öncelikli hedefim. Bu pozisyon liderliğin ya da yalnızca yönetimin bulunduğu bir hal değil, çevremin ve de değerlerimin beni beslemiş olduğu etkiyle birlikte yayılmacı ve korumacı bir liderlik-yöneticilik serüvenidir. Herkese ulaşabilmeyi ve sosyal hayatlarında bir etki bırakabilmeyi hedefliyorum.</t>
  </si>
  <si>
    <t>Hedef kitlem tüm imkansızlıklara rağmen öğrenmek isteyen yaşıtlarım, bunlar tüm yaşıtlarım da olabilir hiç fark etmez. Bu aşamadan başlayarak en ileriye doğru yol almak. Bu yol planını çizerken oldukça donanımlı insanla tanışacak, görüşecek ve deneyimlerini dinleyeceğim. YÖN 101 eğitimi bu açıdan bana yardımcı olacak, bu isteklerimi yaratmamda bana öncülük edecektir. Onlara sorular yönelterek, bu sorulardan kendi derslerimi de çıkartarak yol alacağım.</t>
  </si>
  <si>
    <t>Bertuğ Kuturoğlu</t>
  </si>
  <si>
    <t>Bertuğ</t>
  </si>
  <si>
    <t>Kuturoğlu</t>
  </si>
  <si>
    <t>Düzce gençlik merkezi
Bilişim topluluğu
Uzay topluluğu 
Google developer topluluğu</t>
  </si>
  <si>
    <t>İçinde bulunduğum tüm topluluklarda asli üyeyim. etkinlik düzenliyerek bu etkinliklerin işleyişinden sorumluyum</t>
  </si>
  <si>
    <t>3.Hafta da olan proje yönetimi 5.haftada yol haritası çizmek 6. Hafta da nasıl çalışacağını belirlemek ilgimi çekiyor.Proje yazmak ve bir projenin içinde olmak beni çok mutlu ediyor hem içinde bulunduğum topluluğa hem de kendime yararlı şeyler kattığımı düşünüyorum.Bir şeyi yaparken kendi hayatımı ve tüm programımı düzenliyorum ve kendime çalışma programı oluştuyorum bu da hayatımı olumlu etkiliyor bu konuları çok merak ediyorum ve kendimi geliştirmek istiyorum</t>
  </si>
  <si>
    <t>YÖN 101 becerilerimi geliştirmek kendimi daha iyi tanımak ve özellikle yönetim,liderlik ve eleştirisel düşüncemi geliştirebilmek için bana fırsat sunucak</t>
  </si>
  <si>
    <t>İçinde bulunduğum grupların yönetiminde olduğun için bu gruplarda yaptığımız etkinliklerle yaygınlaştırmayı düşünüyorum</t>
  </si>
  <si>
    <t>Gülçin Gündüz</t>
  </si>
  <si>
    <t>Veri topluluğu,mcbu bilişim kulübü</t>
  </si>
  <si>
    <t>Toplulukta ve kulüpte sponsorluk biriminde görev alıyorum.Markalara, kişilere yapacağımız etkinlikle ilgili düzenli olarak sponsorluk maili atıyorum.</t>
  </si>
  <si>
    <t>"6.hafta: nasıl çalışacağını belirlemek"eğitimi ilgimi en çok çeken eğitim oldu çünkü bir kurumu bir arada tutabilmek ve çalışma stratejisini belirlemek bence en zor, üstüne en çok kafa yorulması gereken şeydir.</t>
  </si>
  <si>
    <t xml:space="preserve">*Bir kurumun, organizasyonun işleyişi nasıl olmalı
*Vizyon ve misyon belirlemek,belli ilkelere ve değerlere sahip olabilmek için ne yapmak gerekir
*Lider olarak hangi özelliklere sahip olmalıyım
Bu soruların cevaplarını ve kazanımlarını YÖN101 eğitimi ile kendime katmak istiyorum.Böylece hayallerime yaklaşmak için çabaladığımı düşünecek,iyi hissedeceğim.
</t>
  </si>
  <si>
    <t>Çevremdeki diğer mühendis arkadaşlarım olası hedef kitlem olacaktır.Eğitimi aldığım süreçte onlara da anlatarak edindiğim bilgileri yaygınlaştırabilirim.</t>
  </si>
  <si>
    <t>Ahsen İlhan</t>
  </si>
  <si>
    <t>Ahsen</t>
  </si>
  <si>
    <t>İlhan</t>
  </si>
  <si>
    <t>Serbest mimar olarak kendi home-office'imde çalışıyorum/ben ve muhasebecim, 2 kişilik bir ekibiz. Kendi şirketimi büyütmek ve iyi bir yapılanma kurmak için çalışıyorum.</t>
  </si>
  <si>
    <t>Uludağ Astronomi Topluluğu/Genç Girişimciler Topluluğu</t>
  </si>
  <si>
    <t>Üniversite öğrencileri başta olmak üzere farklı demografilere bilim farkındalığı kazandırmak. 2 yıl PR Koordinatörlüğü, 2 yıl Başkan Yardımcılığı.</t>
  </si>
  <si>
    <t>Sosyal Etki Odaklı Liderlik / Herhangi bir iş üzerinde çalışırken en büyük hedeflerimden biri değer katabilmek. Bunun sosyal yansımalarını nasıl güçlendirebileceğimi ve uzun süreli kılınabileceğini öğrenmek istiyorum.</t>
  </si>
  <si>
    <t>Yürüdüğüm yolu temiz açmak ve geride ölçülü/değerli kazanımlar bırakmak istiyorum. İlerlerken tükenmemeyi öğrenmek kendime katmak istediğim, etkileşimi yüksek bir üretim ağı kurmayı öğrenmek de işime katmak istediğim en büyük kazanımlar.</t>
  </si>
  <si>
    <t>Yüksek lisans tez projelerimi belediyelere bağlı sanat kurumlarında atölye dizileri halinde halka açma planlamaları yapıyorum. Burada öğreneceklerim en yüksek feedback değerine bu atölye dizisiyle ulaşabilir. Bunu devamlı kılmak hedefim.</t>
  </si>
  <si>
    <t>MEHMET EMRE</t>
  </si>
  <si>
    <t>AK</t>
  </si>
  <si>
    <t>İstanbul Atlas Üniversitesi</t>
  </si>
  <si>
    <t>ATLAS ÜNİVERSİTESİ GEZİ KULUBÜ</t>
  </si>
  <si>
    <t>PLANLAMA VE PLANIN YÜRÜRLÜLÜĞÜNÜ SAĞLAMA</t>
  </si>
  <si>
    <t>Proje yönetimi. proje yönetimi ile yönetim, planlama ve işleyiş gibi alanlarda kendimi geliştireceğimi ve bu gelişimin bana fayda sağlayacağını düşünüyorum.</t>
  </si>
  <si>
    <t>bu eğitim ile beraber iş hayatında büyük bir öneme sahip olan iletişim kavramını daha iyi anlayıp doğru iletişim kurma becerilerimi geliştirmeyi hedefliyorum. Ayrıca bölümüm ile doğrudan alaksı olan yönetim ve planlama alanlarında kendimi geliştirmek istiyorum.</t>
  </si>
  <si>
    <t>Eğitimde öğrendiğim bilgiler ile ilk etapta okuldaki çevrem ve okul kulüplerinde iletişime geçerek öğrendiğim bilgileri denemek ve yaygınlaştırmak istiyorum.</t>
  </si>
  <si>
    <t>Toplum Gönüllüleri Vakfı (TOG)</t>
  </si>
  <si>
    <t>Toplum Gönüllüleri Vakfı (TOG), 29 Aralık 2002'de yasal kimliğini kazanan bir sivil toplum kuruluşudur. Vakıf, ilkelerini belirlerken farklılıklara saygılı olmayı ve farklılıklarla uyum içinde hareket edebilmeyi benimsemiştir. Aynı zamanda herhangi bir dini, ideolojik, siyasi veya etnik görüşün savunuculuğunu veya propagandasını yapmamayı hedefler.
TOG'un ekip içinde görevlerim, projeleri hayata geçirmek, gençlerin yetişkin rehberliğinde sosyal fayda sağlayan çalışmalara katkıda bulunmak ve toplumsal farkındalık yaratmaktır.</t>
  </si>
  <si>
    <t>"Hafta 4: Sosyal Etki Odaklı Liderlik" konusu benim ilgimi daha çok çekiyor. Çünkü günümüzde sadece kar odaklı değil, aynı zamanda toplumsal ve çevresel etki yaratan liderlik modelleri giderek daha fazla önem kazanmaktadır. Bu haftada ele alınacak konular arasında sosyal etki odaklı liderlik tanımı, sosyal sorumluluk projeleri yönetimi, etkili iletişim ve paydaş yönetimi gibi konular bulunabilir. Bu içerik, liderlik kavramını sadece iş performansı değil, aynı zamanda topluma ve çevreye olan etki açısından da değerlendirmeme olanak tanır. Ayrıca, sosyal etki odaklı liderlik becerileri, bir organizasyonun sadece finansal başarısını değil, aynı zamanda toplumsal ve çevresel sürdürülebilirliğini de artırabilir. Bu nedenle, "Sosyal Etki Odaklı Liderlik" konusu benim ilgimi çeker çünkü liderlik kavramını daha geniş bir perspektiften ele alarak değer yaratma potansiyelini vurgular.</t>
  </si>
  <si>
    <t>YÖN101 Eğitimi ile kendime katmak istediğim kazanımlar arasında öncelikle etkili iletişim becerilerinin geliştirilmesi bulunuyor. Eğitim içeriği, iletişim stratejileri, doğru iletişim teknikleri ve etkili iletişim kuralları gibi konuları kapsayarak beni bu alanda daha bilinçli ve yetkin biri haline getirmemi sağlayacak. Ayrıca eğitim yol haritası çizme becerisini de geliştirmek istiyorum. Eğitim içeriği, hedef belirleme, planlama yapma, önceliklendirme ve zaman yönetimi gibi konuları ele alarak bana bu konularda kendimi geliştirmek adına rehberlik edecek. Bu sayede hem kişisel hem de profesyonel hayatımda daha başarılı ve etkili adımlar atabileceğime inanıyorum.</t>
  </si>
  <si>
    <t>YÖN101 Eğitimi, yönetişim alanında bilgi sahibi olmak isteyen genç liderler ve potansiyel gönüllüler için tasarlanmıştır. Hedef kitlemiz, üniversite öğrencileri, genç profesyoneller, sivil toplum kuruluşlarında çalışanlar ve gönüllülerdir.
Bu hedef kitleye ulaşmak için şu yolları izlemeyi düşünüyoruz:
Üniversiteler ve Eğitim Kurumları İşbirliği: Üniversitelerle işbirliği yaparak, eğitim programını öğrencilere tanıtmak ve katılımcıları seçmek için bilgilendirme oturumları düzenleyebiliriz.
Sosyal Medya Kampanyaları: Yönetişim Gençlik Ağı’nın sosyal medya hesapları aracılığıyla eğitimi duyurabiliriz. Görsel içerikler, videolar ve paylaşımlarla hedef kitleye ulaşmayı hedefliyoruz.
Etkinlik ve Seminerler: Üniversitelerde, gençlik merkezlerinde veya sivil toplum kuruluşlarının etkinliklerinde sunumlar yaparak hedef kitleye ulaşabiliriz.
İşbirlikleri ve Ortaklık Ağları: Diğer gençlik kuruluşları, üniversite kulüpleri ve sivil toplum kuruluşlarıyla işbirliği yaparak eğitimi daha geniş bir kitleye duyurabiliriz.
Online Platformlar ve Webinarlar: Online seminerler, webinarlar ve dijital platformlar aracılığıyla katılımcıları bilgilendirebiliriz.
Bu yöntemlerle, YÖN101 Eğitimi’nin hedef kitlesine ulaşarak yönetişim bilincini artırmayı ve genç liderleri desteklemeyi amaçlıyoruz.</t>
  </si>
  <si>
    <t>Elchin Jafarli</t>
  </si>
  <si>
    <t>Elchin</t>
  </si>
  <si>
    <t>Jafarli</t>
  </si>
  <si>
    <t>Azerbaycanda "BiznesdeSEN" forumun proje koordinatörüyüm (https://www.instagram.com/biznesde_sen/)
1000+ gencin katılımı ile sıfırdan kendi işini kurmuş iş adamı konuşmacımızın olduğu bir biznes forumu. Amacımız gençlere girişimciliği aşılamak, motivasyon olma ve doğru netüork kurmalarını temin etmekdir</t>
  </si>
  <si>
    <t>Lösemi ile Mücadele STK</t>
  </si>
  <si>
    <t>Yönetim kurulu üyesiyim. lösemi, yani kan kanseri olan çoçuklarımıza gönüllü şekilde maddi ve manevi olarak yardım ediyoruz. Kermesler, hayır konserleri organize ediyor. Hastanede tedavi gören çoçuklarımıza eğitimden geri kalmamaları için gönüllü öğretmenlik yapıyoruz.</t>
  </si>
  <si>
    <t>Yönetişim Nedir? 
Sosyal Etki Odaklı Liderlik
Felsefe ve Yönü Belirlemek
Yol haritası çizmek
Değer yaratma döngüsü</t>
  </si>
  <si>
    <t xml:space="preserve">Bu eğitim sayesinde, kurumsal veya toplumsal düzeyde etkili bir yönetişim modelinin ne olduğunu anlayacağım. Bu kazanım, YÖN101'de öğrendiğim teorik bilgilerle pratik becerilerimi güçlendirecek ve liderlik rollerimi daha etkin bir şekilde yerine getirmeme yardımcı olacak.
Sosyal etki odaklı liderlik konusundaki eğitim, topluma ve çevreme karşı sorumluluklarımı anlamama ve liderlik pozisyonumda bu sorumlulukları nasıl yerine getireceğime dair bir vizyon geliştirmeme yardımcı olacak. Bu kazanım, YÖN101'de öğrendiğim liderlik prensiplerini sosyal sorumluluk ve etki odaklılıkla birleştirmemi sağlayacak.
Kendi felsefi temellerimi ve kişisel değerlerimi tanımak, kararlarımı şekillendirmek ve hedeflerime ulaşmak için bir pusula olarak kullanmak istiyorum. YÖN101'deki bu eğitim, felsefi ve değer odaklı düşünme becerilerimi güçlendirecek ve liderlik vizyonumu netleştirmeme yardımcı olacak.
Yönetim ve liderlikte başarılı olmak için belirli hedeflere yönelik stratejik bir plan oluşturmak önemlidir. YÖN101'deki yol haritası çizme eğitimi, kısa ve uzun vadeli hedeflerimi belirleme, bu hedeflere nasıl ulaşacağımı planlama ve bu planı uygulama becerilerimi geliştirecek.
</t>
  </si>
  <si>
    <t xml:space="preserve">Eğitim sürecinde edindiğim bilgileri yaygınlaştırmak için hedef kitlem, genellikle iş dünyasında liderlik pozisyonlarında olan veya liderlik potansiyeline sahip olan profesyoneller olacaktır. Ayrıca, genç lider adayları, öğrenciler ve toplumda değişim yaratma potansiyeline sahip bireyler de hedef kitlem arasında olacaktır.
</t>
  </si>
  <si>
    <t>Fatma Tosun</t>
  </si>
  <si>
    <t>Gönüllü Toplumsal Hizmetler kulübü/ Çorbada Tuzun Olsun Derneği</t>
  </si>
  <si>
    <t>Yardımları sahiplerine ulaştırmak ,paylaşımı arttırmak .Paketleme ve dağıtımda görev aldım.</t>
  </si>
  <si>
    <t>4. Hafta /Sosyal Etki Odaklı
Liderlik . Liderlik başlı başına cezbeden bir konum .Ayrıca kendi özelliklerimi lliderlikle pekiştirmek isterim.</t>
  </si>
  <si>
    <t>Etkinliklerden vasıfları kendi içimde dengelemek öncelikli hedefim.</t>
  </si>
  <si>
    <t>Hedef kitle Gençler. Özellikle de gelişim ve değişime açık olan kişiler.Sosyal medya üzerinden etkinlik çağrısı ve arkadaş grupları üstünden paylaşım şeklinde ilerlemeyi düşünüyorum.</t>
  </si>
  <si>
    <t>İlknur Kılıç</t>
  </si>
  <si>
    <t>Zonguldak Bülent Ecevit Üniversitesi</t>
  </si>
  <si>
    <t>Huawei student devoloper zonguldak okul kulubu Huawei grubu ve icty akademi</t>
  </si>
  <si>
    <t>Instagram postlari için canvada tasarim yaptım ve etkinlik grubunda yer olarak etkinlik konferans düzenlenmesinde görev aldim ve icty akademi etkinlik grubunda stant bilgilendirici olarak yer aldım.</t>
  </si>
  <si>
    <t>5. Haftadaki ve 6. Haftadaki deger yaratma dongusu bir sirketin isleyis modeli konuları ve kurumlarda gerekli olan stratejik butunsel konular ilgimi cekmektedir.</t>
  </si>
  <si>
    <t>Bir sirketteki isleyisi finansal olarak donanımsal raporlama açisindan 2. Haftada olduğu gibi proje yönetimi öğrenmek istiyorum. Kendime tecrübe ve stratejik hamlaler öğrenmek istiyorum.</t>
  </si>
  <si>
    <t>Yks yilinda acmis olduğum study blog hesabım vardı o zamanlar daha çok takipçim vardı su an aktif olarak kullanmiyorum ama orayi aktif hale getirmek istiyorum ,benim gibi üniversitesi de okuyan hazırlık 1. Sınıf ve 2. Sınıf ogrencilere kitap etmek isterim.</t>
  </si>
  <si>
    <t>Defne Demir</t>
  </si>
  <si>
    <t>Defne</t>
  </si>
  <si>
    <t>Akdeniz Üniversitesi Yazılım, Yapay Zeka ve Yaratıcılık kulübü</t>
  </si>
  <si>
    <t>Akdeniz Üniversitesi Yazılım, yapay zeka ve yaratıcılık kulübünde koordinasyon ekibi üyesiyim. Her ay özellikle teknoloji ile ilgili en az bir etkinlik oluşturmaktayız. Bu etkinliklerle alanında yetkin kişilerden deneyimlerini bizimle paylaşmalarını hedefliyoruz.</t>
  </si>
  <si>
    <t>3. hafta için heyecanlıyım çünkü bir bilgisayar mühendisi adayı olarak bana en çok katkısı olacak, kariyerimde en çok kullanacağımı düşündüğüm konulardan biri proje yönetimidir.</t>
  </si>
  <si>
    <t>Liderlik yeteneklerimi öne çıkararak bundan sonraki hem öğrenim hayatım hem kariyer hayatımda benim önderliğimde projeler yapabilmek benim şu anki hedefim. Bu eğitim programının benim gibi düşünen insanlarla tanışmak ve bağlantılar kurmak için çok değerli olduğunu düşünüyorum.</t>
  </si>
  <si>
    <t>Hedef kitlem üniversitemde benimle birlikte öğrenmekten mutlu olacak öğrenci arkadaşlarım olacaktır. Buna, kulüp aktivitelerimizde kendi bilgilerimi katarak üyelerimize yeni bilgiler ve deneyimler kazandırmakla başlayacağım.</t>
  </si>
  <si>
    <t>Berfin Doğan</t>
  </si>
  <si>
    <t>Berfin</t>
  </si>
  <si>
    <t>Fırat üniversitesi genetik kulübü başkanıyım 
Aynı zamanda Fırat Üniversitesi satranç topluluğu asil üyesiyim.Genelde etkinlikler düzenliyoruz bölümü tanıtıyoruz satranç oynuyoruz vs</t>
  </si>
  <si>
    <t>Fırat üniversitesi genetik topluluğu 
Fırat üniversitesi satranç topluluğu 
İyilik derneği gönüllüsüyüm
Afad gönüllüsüyüm</t>
  </si>
  <si>
    <t>Genetik topluluğu başkanıyım 
İyilik derneği gönüllü 
Afad gönüllü 
Satranç asil üye
Genel amacım insanlara yardım etmek ve bilgilendirmek hep birlikte eğlenmek</t>
  </si>
  <si>
    <t>5.hafta ilgimi çekmişti hemen haftanın başlığı yol haritası çizmek nedeni planlı içerikler hoşuma gidiyor görev ve sorumlularımı bilmek iyi hissettiriyor</t>
  </si>
  <si>
    <t>Öncelikle Motivasyon kazandırması ve liderlik açıkçası çünkü liderlik =vizyon diyebilirim</t>
  </si>
  <si>
    <t>Etkinlikler ve sosyal medya aracılığıyla LinkedIni aktif olarak kullanıyorum eğitim bitiminde bundan bahsedeceğim</t>
  </si>
  <si>
    <t>İlayda Elif Akyer</t>
  </si>
  <si>
    <t>İlayda Elif</t>
  </si>
  <si>
    <t>Akyer</t>
  </si>
  <si>
    <t>0544 602 4942</t>
  </si>
  <si>
    <t>Türk Eğitim Derneği'nin burslu öğrenciler programında Karadeniz Bölgesi başkan yardımcısıyım</t>
  </si>
  <si>
    <t>Eğitimde eşitliği sağlayan bu burs programında Karadeniz Bölgesinde okuyan ve burs programına dahil olan öğrencilerle birlikte sosyalleşmeyi ve birlikte öğrenmeyi sağlayan (teknik gezi vb) etkinlikler organize ediyoruz.</t>
  </si>
  <si>
    <t>Gönüllülük ve Yönetişim en çok ilgimi çeken başlık. Gönüllülük ve yönetişimin ilgimi çekmesinin sebebi, ileride ben de özellikle bulunduğum programdaki gibi öğrencilere dokunabilmek amacıyla gönüllü olmak istiyorum ve bunun için gönüllülüğe dair detayları öğrenmek istiyorum.</t>
  </si>
  <si>
    <t>Sosyal açıdan kendimi daha da fazla geliştirmiş olmayı ve bana bunu nasıl yapabileceğimi göstermesi en büyük ve en temel beklentim. Örneğin Sosyal Etki Odaklı Liderlik eğitiminde gelecekteki meslek hayatım için süreci yönetme açısından çok faydalı olacağını düşünüyorum</t>
  </si>
  <si>
    <t>Sosyal medya hesabımdan paylaşım yaparak ilerleyebilirim. Bu benim motivasyonumu arttırırken aynı zamanda çevremdeki insanların da bu bilgilerden haberdar olmasını sağlamış olacağım.</t>
  </si>
  <si>
    <t>Rana Meral</t>
  </si>
  <si>
    <t>Rana</t>
  </si>
  <si>
    <t>Meral</t>
  </si>
  <si>
    <t>Odtü İzci Kulübü</t>
  </si>
  <si>
    <t>Doğayla iç içe olmanın yanı sıra, çeşitli deneyimlerle hayata ve zor şartlara hazırlanmak.</t>
  </si>
  <si>
    <t>4.hafta Felsefe ve Yönü Belirlemek en çok ilgimi çeken hafta.Misyon ve vizyon kavramlarını iyi anlamanın kariyer yolculuğunda çok değerli olduğunu düşünüyorum.</t>
  </si>
  <si>
    <t>Proje yönetimi ,gönüllülük kavramı, sosyal etki, kurum yapısının incelenmesi süreçleriyle nasıl çalışılacağını ve yol haritası çizileceğini öğrenmek istiyorum.</t>
  </si>
  <si>
    <t>Hedef kitlem aynı kulüpte olduğum kulüp arkadaşlarım ile bu bilgileri paylaşmak istiyorum. Sunum günleri yaparak birbirimizle bilgilerimizi paylaşıyoruz, program bitirme sunumumu kulüpte sunmayı planlıyorum.</t>
  </si>
  <si>
    <t>Sude Nur Altıntaş</t>
  </si>
  <si>
    <t>Sude Nur</t>
  </si>
  <si>
    <t>Altıntaş</t>
  </si>
  <si>
    <t>554 343 3414</t>
  </si>
  <si>
    <t>İstanbul Sağlık ve Teknoloji Üniversitesi Endüstri Mühendisliği Kulübü 
İndustrialstudent &amp; Endüstri Mühendisliği topluluğu</t>
  </si>
  <si>
    <t>Okul kulübümüzde organizasyon departmanı başkanı olarak görev alıyorum. Kulübümüzün amacı, okulumuzda sektörden başarılı olmuş kişileri konuk ederek etkinlikler, zirveler ve eğitimler düzenlemek.
Industrialstudent &amp; Endüstri Mühendisliği topluluğunda etkinlik sponsorluk departmanında başkan yardımcısı olarak görev alıyorum. Topluluğumuzun amacı Türkiye'deki bütün üniversitelerdeki endüstri mühendislerinin iletişim halinde olması, network oluşturmak ve kariyer gelişimimize katkı sağlayacak eğitimler düzenlemek.</t>
  </si>
  <si>
    <t>YÖN101 eğitiminde en çok ilgimi çeken hafta ve konu, 1.hafta / "Yönetişim Nedir?" 
Bu eğitimin devamının bana verimli olması açısından eğitim temellerinin çok sağlam olması gerektiğini düşünüyorum. Benim için de bu eğitimin temeli " Yönetişim nedir?" sorusuna etkili bir cevap verebilmek. Bu yüzden daha çok ilgimi çeken konu ve hafta 1.hafta "Yönetişim nedir? ".</t>
  </si>
  <si>
    <t>Alanında uzman kişilerden yeni bakış açıları kazandıracak bilgiler edinmek istiyorum. Endüstri mühendisliği öğrencisi olduğum için bu eğitimin konu başlıklarını alanıma uygun buluyorum.</t>
  </si>
  <si>
    <t>Eğitim süresince edineceğim bilgileri okul çevremde, üyesi olduğum topluluklarda, sosyal medyalarımda yaygınlaştıracağımı düşünüyorum.</t>
  </si>
  <si>
    <t>Nimet Sena Gürsen</t>
  </si>
  <si>
    <t>Nimet Sena</t>
  </si>
  <si>
    <t>Gürsen</t>
  </si>
  <si>
    <t>METUBİZ</t>
  </si>
  <si>
    <t>Bir işletme topluluğuydu. Toplulukta organizatörlük yaptım. Farklı şirketlerle temasa geçip sponsorluk buldum. Aynı zamanda etkinlikler düzenlendiğinde aktif rol alarak gün içinde organizasyonu sağladım.</t>
  </si>
  <si>
    <t>1. haftada bulunan yönetişim başlığı beni en çok etkileyen başlık oldu. Bu başlığı ilk defa sizin programınızda duydum bu yüzden beni etkiledi açıkçası. Yönetim ve yönetişim arasındaki farklardan bahsedeceğinizi belirtmişsiniz. Farklı alanları kıyaslamaya yönelik ilgi çekici bir konuya benzediğini söyleyebilirim.</t>
  </si>
  <si>
    <t>Farklı kavramlarla vizyonumu genişleteceğimi ve projeler üzerinde çalışarak ekip çalışmasında uzmanlaşacağımı düşünüyorum.</t>
  </si>
  <si>
    <t>Farklı sosyal medya uygulamaları üzerinden gerçekleşebileceğini düşünüyorum. Hedef kitlemin daha çok üniversite öğrencileri olduğunu düşünüyorum.</t>
  </si>
  <si>
    <t>Elif Eda Özler</t>
  </si>
  <si>
    <t>Elif Eda</t>
  </si>
  <si>
    <t>Özler</t>
  </si>
  <si>
    <t>Sakarya Üniversitesi bünyesinde SARGEM'de pil-batarya konusunda bir projede yer alıyorum</t>
  </si>
  <si>
    <t>Şuan SARGEM'de laboratuvar da grup halinde çalışıyoruz. 
Daha öncesine SAİTEM topluluğunda 2 yıl çalıştım.</t>
  </si>
  <si>
    <t>SAİTEM'de malzeme birim başkanı olarak katılacağımız yurtiçi TÜBİTAK ve yurtdışı World Solar Challenge yarışları için elektrik enerjili ve güneş enerjili araçların üretiminin başında bulunma ve yürütme. Ayrıca yarışlara hazırlık organizasyonunda yer alma.</t>
  </si>
  <si>
    <t>3. Hafta- Proje yönetimi ve 4. Hafta- Sosyal etki odaklı liderlik konuları ilgimi çekiyor. Proje yönetimi eğitimi ile daha profesyonel olmayı hedefliyorum. 4. Hafta ile liderlik yönümü daha çok geliştirmeyi ve çevreme daha faydalı olmayı hedefliyorum.</t>
  </si>
  <si>
    <t>Etkili bir lider olmayı ve etkili bir lider olmak için nelerde ustalaşmamız gerektiğini adım adım öğrenmek istiyorum.</t>
  </si>
  <si>
    <t>Bulunduğum proje ve topluluklarda öğrendiklerimi kullanarak topluluklarda devamlı ve sürdürülebilir bir sistem kurmak istiyorum.</t>
  </si>
  <si>
    <t>Aleyna Nisa Açar</t>
  </si>
  <si>
    <t>Aleyna Nisa</t>
  </si>
  <si>
    <t>Açar</t>
  </si>
  <si>
    <t>505 645 22 20</t>
  </si>
  <si>
    <t>AKİLET</t>
  </si>
  <si>
    <t>İlacı kullanacak ya da kullanan kişiye akılcı ilaç kullanımı hakkında bilinçlendirmek</t>
  </si>
  <si>
    <t>6.hafta - Nasıl çalışacağını belirlemek. 
Eğitim içeriğini okuduğum zaman hem üniversite hayatımda hem de üniversite sonrası çalışma hayatımda beni istediğim noktalara getirecek yetkinliği kazanmamda etkisinin büyük olacağını düşünüyorum</t>
  </si>
  <si>
    <t>Üniversite benim için artık ister okuduğun bölüm üzerinde isterse bambaşka bir alanda çalışıp emek verdiğin sürece istediklerini yapabileceğin bir ortam. Geçmiş 12 yıllık eğitim hayatımızda hep bize denileni yapmak durumundaydık. "icat çıkarmadan" sadece önümüze sunulan müfredatı takip etmeliydik. Ama üniversitede ne kadar kendimizi geliştirirsek ne kadar çok kendi YÖNümüzü bulmaya çalışırsak aslında o zaman isteklerimize ulaşabiliriz. O yüzden severek okuyacağıma emin olduğum bu bölümde çok YÖNlü, farklı bakış açılarına sahip ve hem kendimi hem de bölümümün başarısını ve yapabileceklerini gösteren bir Aleyna olmak istediğim için bu programın bana çok şey katacağını düşünüyorum. Gideceğim upuzun yolun başında 101 dersini alarak başlamak benim emin adımlarla ilerlemek istiyorum.</t>
  </si>
  <si>
    <t>Hedef kitlem öncelikli olarak eczacılık fakültesinde klasik kariyer hedefleri olmayıp mesleği adına farklı projeler yapmak isteyen arkadaşlarım.
Hedef kitleme ulaşmak için öğrenci topluluklarını ve gücü doğru kullanımında çok işe yarayan sosyal medyayı kullanarak ulaşmayı düşünüyorum.</t>
  </si>
  <si>
    <t>Ahmet Kaya</t>
  </si>
  <si>
    <t>Ahmet</t>
  </si>
  <si>
    <t>IEEE, Creatiny Topluluğu, Satranç Kulübü, Lider Gelişim Programı , Stowarzyszenie Morena,Gençlik ve Spor Bakanlığı Vizyon Kulübü, Karadeniz Teknik Üniversitesi Kariyer Merkezi</t>
  </si>
  <si>
    <t>Sırasıyla IEEE'nin aktif üyesiyim coğu faaliyetlerine katılıyorum. Ayrıca Kariyer Gelişim Günleri adı verilen Kariyer Etkinliğinde 3 kere Koordinasyon Ekibinde yer aldım. Etkinliğe konuşmacılar davet ettim, sponsorluklar aradım, reklam için bloşürler astım, etkinlik zamanlarında stantlardaki İK'lara yardımcı oldum. Seminer Salonunun düzenini, soru soranlara mikrafon iletimini sağladım. Creatiny Topluluğu'nda Teknofest Savaşan İHA takımında yapay zeka ve elektronik entrasyonundan sorumluydum. Aynı şekilde sponsorluk işlerinde katkıda bulundum. Bu senede Anatolian Rover Challenge'sinde de aynı işleri yapıyorum. Satranç Kulübü'nde başkan yardımcısıyım. Turnuvalar, etkinlikler gibi birçok faaliyetleri organize ediyorum. Kulübün hemenhemen bütün faaliyetlerinde sorumluyum. Lider Gelişim Programında Program Lideriyim. Topluluk önünde konuşma, sunum yapma becerisi, zaman yönetimi becerilerini geliştirmek adına LTalks adı verilen konuşma etkinlikleri düzenliyorum. Stowarzyszenie Morena Derneğinde Erasmus+ projesi gerçekleştirdim. 40 Gün Polonya'da konaklayarak EuroSkills etkinliğinde Volunteer olarak yer aldım. Polonya'nın köy okullarında ortaokullarda Türkiye ve Türkiye Kültürü hakkında dersler verdim. KTÜ Kariyer Merkezinde Cumhurbaşkanlığı İnsan Kaynakları tarafından düzenlenen DOKKAF'24 Etkinliğinde görevli olarak yer aldım.</t>
  </si>
  <si>
    <t>7.Hafta Değer Yaratma Döngüsü başlığı benim ilgimi diğerlerine nazaran daha çok çarptı. Çünkü sadece kurumlar için değil bireylerin de karşılaştıkları durum karşısında değer çıkarması gerekiyor. Her birey hemen hemen hergün günlük hayatında birçok karar verir, süreç yönetir ve belirli çıktılar elde eder. Bunların daha rahat analiz edip nasıl olaylardan nasıl kendi hayatıma değer olarak katabileceğimi öğrenmek istiyorum.</t>
  </si>
  <si>
    <t>Benim için en büyük kazanım her zaman kazanacağım, hayatıma onlardan bir şeyler katabileceğim insanlar olur. Çünkü bu tür programlarda amacı aynı (kendisini geliştirmek) profilleri farklı olan kişilerden ne zaman ne öğreneceğinizi hiçbir zaman kestiremiyorsunuz. Bir sorununuz olduğu zaman muhakkak bunu önceden tecrübe etmiş ya da sorunun cevabı elinde olan birisi oluyor. Eğer illa bir klasik kazanım söylemem gerekiyorsa fırsatların Öz farkındalığımı daha fazla arttılarak günümüz fırsatlar dünyasında daha fazla şans elde etmek</t>
  </si>
  <si>
    <t>Genel anlamda ben kendisini geliştirirken etrafındakilere dokunmaya çalışan, onların gelişiminden de kendisine bir mutluluk payı çıkarabilen bir yapım var. Hedef Kitlem ilk başta benim gibi düşünen, diğer programlardan olan birbirimizle her türlü paylaşımlarda bulunan arkadaş topluluğumun öğrenmesini sağlardım. Bunun dışında benim geliştiğimi farkeden, güçlü yönümden ya da tecrübemden faydalanmak isteyen herhangibiri ile paylaşabilirim. Bu izlediğim iki yol ile aktardıklarım dallanarak daha da fazla insanlara ulaşabilir.</t>
  </si>
  <si>
    <t>Damla Şimşek</t>
  </si>
  <si>
    <t>Damla</t>
  </si>
  <si>
    <t>Genç yetenekleri hayallerine kavuşturmak amacıyla büyük kurumlar ile aralarında köprü görevi gören PF ORGANİZASYON adlı şirketin hem kurucularından biriyim hem de organizasyon direktörlüğünü yapmaktayım.</t>
  </si>
  <si>
    <t>NEOTECH MÜZİK KULÜBÜ 
BÖLÜM TEMSİLCİLİĞİ
FARKINDALIK KULÜBÜ (Henüz kurulum aşamasında)
AFAD GÖNÜLLÜSÜ</t>
  </si>
  <si>
    <t>NEOTECH Müzik Kulübü başkanıyım
Nişantaşı Üniversitesi Konservatuar bölüm temsilcisiyim 
FARKINDALIK Kulübü kurucusuyum.</t>
  </si>
  <si>
    <t xml:space="preserve">Gönüllülük ve Yönetişim : Gönüllülük projelerinin çok değerli olduğunu bildiğimden gönüllülük projelerine bir de yönetişim perspektifinden bakmanın kendi projelerimde ve girişimciliklerimde oldukça önemli bir etki yaratabileceğine inanıyorum. 
Proje yönetimi : Hem içinde bulunduğum projeler hem de yaratmak istediğim projelerin süreçlerini sadece deneyimlerim sayesinde değil alacağımız eğitim sonucunda kazanacağım profesyonel bir yaklaşım ile sürdürmek istiyorum. 
Yol Haritası Çizmek : Verilecek eğitim içeriğinin hayatımın her noktasına dokunabileceğine inanıyorum. 
Nasıl Çalışacağını Belirlemek : Yaptığım ve yapmayı hedeflediğim projelerin süreçlerinin profesyonel anlamda planlı ve dingin bir sistem üzerinde ilerlemesini ve hayata geçmesini istiyorum. 
</t>
  </si>
  <si>
    <t>Önceki sorularda bahsettiğim gibi hayatımın her alanında yönetişim kavramını benimseyerek ilerlemek istiyorum.</t>
  </si>
  <si>
    <t>Hali hazırda aktif rol oynadığım üniversite kulüpleri ve içinde bulunduğum genç kitle benim hedef kitlem olma niteliği taşımaktadır. Yönetişim kavramını bu kitleye tanıtmak ve bunu yaparken eğitimden elde ettiğim kazanımları daha iyi yerlere taşımayı hedefliyorum.</t>
  </si>
  <si>
    <t>Dilek Yıldırım</t>
  </si>
  <si>
    <t>Dilek</t>
  </si>
  <si>
    <t>Erzurum Teknik Üniversitesi</t>
  </si>
  <si>
    <t>Devteam</t>
  </si>
  <si>
    <t>Teknolojik alanda projeler ve etkinlikler gerçekleştirmek. Yönetim kurulu üyesi ve takım kaptanlığı yapmaktayım.</t>
  </si>
  <si>
    <t>Entegre düşünce başlığı daha çok ilgimi çekiyor. Fikirlerimi daha geniş tutarak yeni düşünce sistemini hayatıma geçirmek istiyorum.</t>
  </si>
  <si>
    <t>Bu eğitimlerle beraber liderlik yeteneklerimi geliştirmek ve geliştirdiğim yeteneklerimi takımımda ve iş hayatımda birçok yerde kullanmak istiyorum.</t>
  </si>
  <si>
    <t>Kaptanı olduğum takımdan başlayarak liderlik yaptığım alanlarda ve görev aldığım etkinliklerde edindiğim tecrübeleri yaygınlaştırmayı hedefliyorum.</t>
  </si>
  <si>
    <t>Ömer Kaan Sümer</t>
  </si>
  <si>
    <t>Ömer Kaan</t>
  </si>
  <si>
    <t>Sümer</t>
  </si>
  <si>
    <t>İç ve dış mekanlarda doğal ve yapay materyalleri kullanarak çeşitli peyzaj ve dekorasyon hizmetleri ve danışmanlığı sağlayan bir işletme içerisinde yönetici pozisyonundayım. İşletmenin uzmanlaştığı ve hizmet verdiği alanlar, yosun duvar/dikey bahçe tasarım ve uygulamaları başta olmak üzere iç ve dış mekanlarda canlı, yapay veya mumyalanmış bitki türleri ve aksesuarlar ile çeşitli peyzaj ve dekorasyon hizmetleri sunmak.2017-2022 yılları arasında şahıs şirketi ve 2022 yılından itibaren BD Peyzaj Mimari ve Dekorasyon LTD olarak hizmet sunmaya devam ediyoruz.</t>
  </si>
  <si>
    <t>Kadıköy Tiyatro Gönüllüleri, Bilgi Sanat Kulübü, Bilgili Liderler Kulübü</t>
  </si>
  <si>
    <t>Okul kulüplerinde katılımcı olmanın dışında etkin faaliyet gösteremedim. Kadıköy Tiyatro Gönüllülerinde 2 yıl boyunca çeşitli kültür merkezlerinde tiyatro oyunlarında yer aldım.</t>
  </si>
  <si>
    <t>Yol Haritası Çizme ve Nasıl Çalışılacağını Bilmek başlıkları, içinde bulunduğumuz çok yönlü ve dikkat dağıtıcı dünyada başarı, hedefleri ve yol haritasını doğru belirleyerek ve verileri doğru analiz ederek amaca ulaşmaktan geçiyor. Bunları sağlayabilmek ve koruyabilmek için gerekli süreçlerin SWOT analizi veya organizasyon şemasının doğru kurulması ve izlenmesi gibi yöntemlerin özümsenmesinden geçiyor.</t>
  </si>
  <si>
    <t>Eğitimler sırasında öğreneceğim yeni analiz teknikleri ve bakış açısıyla şuan yaptığım ve gelecekte yapacağım tüm iş/projeleri daha yüksek bir verim ile gerçekleştirebileceğime inanıyorum.</t>
  </si>
  <si>
    <t>Çalışma ortamındaki ekip arkadaşlarım ve yakın çevrem hedef kitlemi oluşturuyor.</t>
  </si>
  <si>
    <t>Gülcan Menekşe</t>
  </si>
  <si>
    <t>Menekşe</t>
  </si>
  <si>
    <t>Genç gönüllüler kulübü</t>
  </si>
  <si>
    <t>Etkinlikler fe yardımcı oldum . Farklı insanlarla iletişim kurup bilgilendirme yaptık. Yardıma ihtiyacı olanlar için gerekli maddi desteği sağlamaya çalıştık ve manevi olarak yardımcı olmaya çalıştığımız nice kişiler oldu .</t>
  </si>
  <si>
    <t>Yol haritasi çizmek . Çünkü kendimle bağdaştırdım . Geleceğim hakkında kaygım var ve bir yön vermem gerekiyor</t>
  </si>
  <si>
    <t>Yeni şeyler öğrenmek konusunda biraz uzak durduğumu düşünüyorum.o yüzden de özgüven kazanacağımı nasıl davranacağım hakkında bilgi sahibi olacağımı düşünüyorum.</t>
  </si>
  <si>
    <t>Önce yakın çevremden başlarım . Yavaş ve emin adımlarla ilerlemeye çalışırım</t>
  </si>
  <si>
    <t>Sıla Berru Gümüşcan</t>
  </si>
  <si>
    <t>Sıla Berru</t>
  </si>
  <si>
    <t>Gümüşcan</t>
  </si>
  <si>
    <t>Çankaya Üniversitesi</t>
  </si>
  <si>
    <t>2.sınıf 2.dönem</t>
  </si>
  <si>
    <t xml:space="preserve">Maalesef yok
</t>
  </si>
  <si>
    <t>Maalesef yok</t>
  </si>
  <si>
    <t>DEĞER YARATMA DÖNGÜSÜ. Kurumların işleyişine olan merakım diyebilirim. Liseden beri arkadaşımla ilerde kendi işimizi yapma hayalleri kuruyoruz. Eğitiminizin, böyle bir hayalin temellerinde büyük rol oynayacağını düşünüyorum.</t>
  </si>
  <si>
    <t>Açıkcası ne katabilirsem. Sevdiğim birinin sözü vardır. Her şeyden en az bir cümle kaparsan, ardından bunu yaşamına katarsan sence nasıl olurdu?
İlk defa böyle bir eğitime katılacağım. Beni nelerin beklediğini tam olarak gözümün önüne getiremiyorum. Ama heyecanlıyım. 
Alanında ilerleyen insanların bize eğitim verirken 2 saatte kendilerinin yıllarca öğrendiği her şeyi bize vermeye çalışacaklarını biliyorum. Nasıl bir kitap aslında bir insanın hayata bakış açısı, kazandığı deneyimlerin harmanıysa; eğitimler de böyledir. Benim kendi başıma araştırsam işin içinden çıkamayacağım konular, işin içindeki insan tarafından bana anlatılması büyük emek ister. 
Bir cümleden daha çok şey kazanacağımı düşünüyorum.</t>
  </si>
  <si>
    <t>Şu an okuduğum bölüm ilerde mesleğim olacak. Sektörde projeden projeye koşturacağım. Okurken bile bizden her derste proje isteniyor. Yazılım anlamında becerilerimizden ziyade bazen anı yönetmek, gidişata yol vermek, ekip içinde denge sağlamak, sonuca en etkili yoldan ilerlemek daha ön plana çıkıyor. Yeri geliyor o aşamaları geçmeden bir adım yol ilerleyemiyoruz.
2.sınıf olduğumdan dolayı staj zamanım gelmiş bulunmakta. Orada benden yetkili insanlarla yapacağım işlerde olsun, okulda yapacağım projelerde olsun, yaşamımın ilerisinde olsun hatta yeri gelince ilişkilerde olsun...
Öğrendiğim kazanımları hayatımın her anına serpiştirmek istiyorum. Eğitimlerin ana işlevinin yanında hayatta da uygulanabileceğine inanıyorum. Hedef kitlem yeri gelince herkes olacak , ulaşma yöntemim de kendim olacak.</t>
  </si>
  <si>
    <t>Alara Kaya</t>
  </si>
  <si>
    <t>Alara</t>
  </si>
  <si>
    <t>Kaldans, İTÜ Kimya Mühendisliği Kulübü, Engelsiz Gençlik Hareketi</t>
  </si>
  <si>
    <t>Engelsiz Gençlik hareketinde lider pozisyonunda işitme engelli kişilere sanat eğitimi sunulması hakkında çalışmalar gerçekleştiriyorum.</t>
  </si>
  <si>
    <t>Gönüllülük ve Yönetişim. Gönüllü bir şekilde Fransa’da ve Türkiye’de çalışmalar yaptım. Şimdi kendi hareketimi başlatmak istiyorum ama teknik ve motivasyonel sorunlar yaşıyorum. Bu konuda beni aydınlatacağını ve motive edeceğini umuyorum.</t>
  </si>
  <si>
    <t>Engelsiz Gençlik Hareketini bir adım daha ileri götürmek ve gönüllülük kavramına tutkulu liderlerle tanışıp gelişmek.</t>
  </si>
  <si>
    <t>Hedef kitleme sosyal medyamı kullanarak ulaşmayı hedefliyorum</t>
  </si>
  <si>
    <t>Tuğbanur Sarıtaş</t>
  </si>
  <si>
    <t>Tuğbanur</t>
  </si>
  <si>
    <t>Sarıtaş</t>
  </si>
  <si>
    <t>2. Yıl</t>
  </si>
  <si>
    <t>Hiçbir ekipte yer almadım</t>
  </si>
  <si>
    <t>4. Hafta. Sosyal etki odaklı liderlik. Bu hafta öğreneceğim bilgiler ticari fayda konusunda pürüzlerimi giderip daha fazla bilgi almamı, aynı zamanda sağlık okuduğum için bölümümle alakalı olduğu ve sadece bu alanda değil kendi alanımda da bana bir şeyler katacağını düşündüğüm için. Bölümümün de sosyal etkisi özellikle son zamanlarda daha da arttı. Burada öğreneceğim bilgiler bana marka değerlerini nasıl daha uzun tutabileceğimi, sosyal etkimi nasıl bir adım ileri taşıyabileceğimi, bunu nasıl yönetebileceğimi göstereceğini ümit ediyorum</t>
  </si>
  <si>
    <t>Vizyonumu geliştirmek, vizyonumu arttırmak, yönetişime dair detaylı bilgi alabilip bunu hayatıma, kariyerime entegre edebilmek, çalışacağım kurumlarda stratejik olarak nasıl bir yön izleyebileceğimi öğrenmek gibi kazanımlar sağlayacağını düşünüyor bunu ümit ediyorum</t>
  </si>
  <si>
    <t>Hedef kitlem daha çok ilgi çekebilmek adına yaşıtlarım olacak. Sosyal ağlar üzerinden, günlük hayatımda ise okul arkadaşlarımla bu bilgileri öğrenebilip paylaşmak istiyorum. İş hayatına atıldığımda da takım arkadaşlarıma açıklayıcı ve edindiğim bilgi birikimi ile sebep sonuç ilişkisi kurarak anlatmayı ve onlara da bu bilgileri katıp yaygınlaştırmayı istiyorum</t>
  </si>
  <si>
    <t>TUNCER</t>
  </si>
  <si>
    <t>541 516 34 06</t>
  </si>
  <si>
    <t>"Felsefe ve Yönü Belirleme" isimli konu başlığı ilgimi çekiyor çünkü benim gözümde bir şirket çalışanı, çevresindekilere çalıştığı şirketin kalitesini gösterir nitelikte olmalıdır.</t>
  </si>
  <si>
    <t>Çocukluğumdan beri çevremdekileri bir konu hakkında yönetmeyi, organizasyonları planlamayı seviyorum ve kurduğum gruplarda yaptığım planlar başka bir dış etmenle karşılaşsa bile kusursuza yakın işler. Bunu iş hayatıma uyarlayacak bir düzeye getirmek için bu eğitimi almak istiyorum.</t>
  </si>
  <si>
    <t>Hedef kitlem öncelikle çevrem, sonra okuldaki sınıf arkadaşlarım ve sırasıyla dönem öğrencileri olacak. Yaşıtlarım iş hayatına başlarken benim gibi donanımlı olsun isterim.</t>
  </si>
  <si>
    <t>GÜÇ</t>
  </si>
  <si>
    <t>KYK yurdunda hafta içi 4 gün ikişer saat</t>
  </si>
  <si>
    <t>KYK yurdunda yurttime spor adı verilen bir projede kamu görevlisi olarak çalışıyorum</t>
  </si>
  <si>
    <t>Dokuz Eylül Folklor Araştırmaları Topluluğu, TEMA Topluluğu ,DEU Deneysel Arkeoloji Topluluğu ,DEU Sosyal Sorumluluk Topluluğu</t>
  </si>
  <si>
    <t>Halk oyunlarını neslimizce devam ettirmek , yeşili koruma ve ağaçlandırma , Arkeolojik gezilerle birlikte bilgilenme, sosyal sorumluluk konusunda bilinç kazanma ve yardımlaşma</t>
  </si>
  <si>
    <t>Proje Yönetimi çünkü profesyonel anlamda nasıl bir gidişat gerektirdiğini öğrenmek istiyorum</t>
  </si>
  <si>
    <t>proje yönetimi, ekip çalışması, bireysel sunumlar ve toplu sunumlar gibi kavramları daha profesyonel ve bilinçli bir şekilde benim gibi bunu isteyerek gelmiş insanlarla deneyimleyerek öğrenmek ve daha sonrasında iş hayatımda bana kattığı kazanımları gözlemlemek istiyorum</t>
  </si>
  <si>
    <t>okulda yapacağım sunum ve projelerde arkadaşlarımla paylaşarak daha uyumlu olacağım</t>
  </si>
  <si>
    <t>Mukaddes Kuvan</t>
  </si>
  <si>
    <t>Mukaddes</t>
  </si>
  <si>
    <t>Kuvan</t>
  </si>
  <si>
    <t>Liderler Kulübü</t>
  </si>
  <si>
    <t>Kulüpteki etkinliklere sponsor bulmaya çalışıyordum.</t>
  </si>
  <si>
    <t>2.haftada olan Gönüllülük&amp;Yönetişim daha çok ilgimi çekiyor.Çünkü gönüllülük herkese göre farklı ve ben bunun nedenini öğrenmek istiyorum.Eğitim içeriği de bunu kapsıyor.</t>
  </si>
  <si>
    <t>Yönetişim,proje yönetimi,gönüllülük nedir tam olarak bilmediğim için bu eğitimi aldığımda daha iyi fikir sahibi olacağımı düşünüyorum.</t>
  </si>
  <si>
    <t>Hedef kitlem genel olarak okul çevrem.Bunu arkadaşlarımla paylaşıp onlarında faydalanmasını sağlayacağımı düşünüyorum.</t>
  </si>
  <si>
    <t>Ali Burak</t>
  </si>
  <si>
    <t>GÖKÇE</t>
  </si>
  <si>
    <t>2019/09</t>
  </si>
  <si>
    <t>Logo Kurumsal İş ortağı olan Donanım teknoloji şirketinde Kıdemli Proje Uzmanı olarak danışmanlık yapmaktayım. ERP sistemine geçen firmaların proje çizelgelemesi projelerin takibi ve danışmanlık kısmında rol almaktayım</t>
  </si>
  <si>
    <t>Endüstri ve Bilim Kulübü</t>
  </si>
  <si>
    <t>Endüstri ve Bilim kulubü erciyes üniversitesinde birçok meslek grubunda kariyer planlamaları ve konferanslar düzenleyen bir ekipti. Bende bu ekipte konferansa katılacak kişilerin belirlenmesinde ve iletişime geçilmesinde görevliydim</t>
  </si>
  <si>
    <t>Kendimi daha da geliştirmek edindiğim bilgileri danışmanlığımla süsleyerek daha kaliteli şeyler sunabilmek</t>
  </si>
  <si>
    <t>İlk olarak kendi arkadaşlarım ve iş arkadaşlarım daha sonrasında danışmanlık yaptığım girmadaki kişiler olacaktır.</t>
  </si>
  <si>
    <t>Ezgi Naz Aydugan</t>
  </si>
  <si>
    <t>Ezgi Naz</t>
  </si>
  <si>
    <t>Aydugan</t>
  </si>
  <si>
    <t>Googleda kampüs temsilcisiyim</t>
  </si>
  <si>
    <t>Google,İEEE,Tümmiad</t>
  </si>
  <si>
    <t>Google Ankara Bilim başkanıyım,İeee koordinasyon tensilcisiydim</t>
  </si>
  <si>
    <t>Gönüllülük kavramı ilgimi çekiyor çünkü işe girmeden önce yaptığımız gönüllü işler bizi ileriye taşıyacak</t>
  </si>
  <si>
    <t>Proje yönetimi,gönüllülük gibi konularda deneyim kazanmak istiyorum</t>
  </si>
  <si>
    <t>Topluluğumdaki üyelere daha deneyimli ulaşacağım</t>
  </si>
  <si>
    <t>Aleyna Türkmen</t>
  </si>
  <si>
    <t>Türkmen</t>
  </si>
  <si>
    <t>Gençliğin Yüzleri
Let's Do It Türkiye-Genç Eko Akademi</t>
  </si>
  <si>
    <t xml:space="preserve">Gençliğin Yüzleri'nin amacı 18-30 yaş arası gençlerin yerelde ve genelde yaşadığı sorunları siyasi karar alıcılarla bir araya gelerek onlara aktarması ve politika metinlerde gençlerin de söz sahibi olmalarını sağlamak bende bu toplulukta gönüllü olarak yer almaktayım.
Let's Do It Türkiye derneğinin başlatmış olduğu Genç Eko Akademi ise 15-30 yaş arasındaki gençlere sürdürülebilirlik ve iklim krizi hakkında bilinç kazandırmayı amaçlıyor bu toplulukta 24 katılımcı mülakatlar sonucunda belirlendi bu katılımcılarla 9 hafta sürecek bir eğitime girdik bende bu toplulukta raportör görevini üstleniyorum.
</t>
  </si>
  <si>
    <t>Yönetişim sanırım bu alanda kendimi geliştirmek istiyorum genel bir topluluğa hitapta sorunum olmasa bile eğitimini almak ve detaylarını öğrenmek beni cezbediyor</t>
  </si>
  <si>
    <t>Farkındalığımın artmasını ve networkümü genişletmek istiyorum</t>
  </si>
  <si>
    <t>İçinde bulunduğum projeler ve topluluklarda öğrendiğim kazanımları kolayca aktarabilirim hedef kitlem ise 18-30 yaş arasındaki gençler</t>
  </si>
  <si>
    <t>Elif Buse Mertol</t>
  </si>
  <si>
    <t>Elif Buse</t>
  </si>
  <si>
    <t>Mertol</t>
  </si>
  <si>
    <t>2. Sınıf 2. Dönem</t>
  </si>
  <si>
    <t>Şu an Bilgili Liderler klübünde aktif olarak çalışmaktayım. Sektörün öncü isimlerini öğrencilerle buluşturarak paneller, söyleşiler düzenliyoruz. Onun haricinde eğitim programlarıyla anlaşıyoruz. Bazı workshop etkinliklerimiz de oluyor.</t>
  </si>
  <si>
    <t>Bilgili Liderler</t>
  </si>
  <si>
    <t>Amacımız Sektördeki lider isimlerle bir araya gelmek ve geleceğin liderlerini oluşturmak. Benim görevim de Sektördeki isimleri araştırmak iletişime geçmek ve sponsor sağlamak.</t>
  </si>
  <si>
    <t>Benim ilgimi her başlık çekiyor ama özellikle strateji beni çok etkiledi. Çünkü bu tür konularda beyin fırtınası yapıldığında ya da başka insanların deneyimlerini dinlediğimde her olayla ilgili farklı boyutlardan düşünerek ilerleyebiliyorsun.</t>
  </si>
  <si>
    <t>Bütün başlıklardan deneyimler duymak bilgi elde etmek istiyorum. Ve sürecin nasıl ilerlediğini öğrenmek ne yapmam gerekiyor neye dikkat etmem gerekiyor bunu daha iyi bir biçimde idrak edebilmek istiyorum. Bir liderin yöneticinin nasıl olduğunu nasıl çalıştığını nasıl bir yol izlediğini öğrenerek kendime entegre etmeye çalışmak istiyorum.</t>
  </si>
  <si>
    <t>Kendi klübümle çalışmalar düzenleyebilirim. Onlarla bu etkinlik adına bir iş birliği yapmak isterim.</t>
  </si>
  <si>
    <t>Cennet Nur Ekin</t>
  </si>
  <si>
    <t>Cennet Nur</t>
  </si>
  <si>
    <t>Ekin</t>
  </si>
  <si>
    <t>İzmir gençlik meclisi öğrenci komisyonu üyesi, yetkin gençler, ikçü hayvan hakları kulübü</t>
  </si>
  <si>
    <t xml:space="preserve">İzmir gençlik meclisinde öğrenci komisyonundayim ve öğrencilerin sorunlarına çözümler arıyoruz. 
Yetkin gençler programında ise 21. Yüzyıl Yetkinlikleri Eğitimini almıştım ve iki grup çalışmasında bulunmuştum.
Okulumuzun Hayvan hakları kulübünde ise gönüllü olarak hayvanlara besleme yapıyorum.
</t>
  </si>
  <si>
    <t>Dikkatimi çeken çok fazla hafta oldu zaten gayet geniş kapsamlı bir eğitim ama bunların arasında gönüllülük ve liderlik kesinlikle benim için daha göze çarpan haftalardı. Gönüllülük kavramı üzerine çok fazla eğitime katıldım ve bu alanda da kendimi ilerletmeye çalışıyorum ama YÖN101 eğitimi bize bu konuda neler sunacak merak ediyorum. Liderlik konu başlığı ise kendimi bu konuda eksik gördüğüm ama çevremdeki insanların sende bu potansiyel var dedikleri bir konu. Gerçekten yapabilir miyim yoksa sadece onlar mı öyle görüyor merak ettiğim için liderlik konusunun olduğu hafta da çok ilgimi çekmekte.</t>
  </si>
  <si>
    <t>Bir psikolog adayı olarak hedef kitlem tüm toplum diyebilirim ve konu başlıklarına baktığımda bizim bölümde kesinlikle eğitimini almak istediğim ve üzerine düşünmek istediğim başlıklar. Bu yüzden aldığım YÖN101 eğitimi ile önce sağlıklı bir psikolog olup ondan sonrasında hedef kitleme ulaşabileceğimi düşünüyorum.</t>
  </si>
  <si>
    <t>Aleyna Arslanoğlu</t>
  </si>
  <si>
    <t>Arslanoğlu</t>
  </si>
  <si>
    <t>Daha önce Değişim Liderleri Derneği Kıvılcımlar Programına dahildim. Bu yıl Bambu Eğitim de gönüllü eğitmenlik yapıyorum.</t>
  </si>
  <si>
    <t>Değişim Liderleri Derneği kadınların toplumda kendilerini göstermeleri için kıvılcımlar programını oluşturmuştu. Biz kıvılcımlar hem eğitim aldık hem de dld desteği ile sosyal sorumluluk projesi gerçekleştirdik. 
Bambu eğitim eğitimde fırsat eşitliği için oluşturulmuştur. Maddi durumu yetersiz olan ve destek isteyen öğrencilere yardımcı oluyoruz.</t>
  </si>
  <si>
    <t>Oğuzhan Yılmaz'ın 3.hafta eğitimi ilgimi çok çekiyor. Daha önce google oyun ve akademisinde bu konu hakkında bir eğitim almıştım ve proje yöneticiliğine karşı bir ilgim oluştu. Bu sebepten bu konuya karşı çok meraklıyım.</t>
  </si>
  <si>
    <t>Yön101 iş hayatının kısa bir simülasyonu olacak gibi hissediyorum. Eğitimciler çok değerli , onlardan çok şey öğreneceğime ve bu eğitimi CVmde gururla taşıyacağıma eminim.</t>
  </si>
  <si>
    <t>Şu anda kendiminde içinde olduğu üniversite öğrencileri kesinlikle hedef kitlem olabilir. Bambu eğitimle birlikte ders verdiğim öğrencilerle ne öğrensem paylaşmaya bahsetmeye çalışıyorum. Bu sayede onlara erken yaşta farkındalık kazandırmayı amaçlıyorum. Ayrıyeten ileride kariyer planlama adında bir instagram hesabı açıp reelslar üretmek istiyorum. Bu sayede öğrendiklerimi fazla kişiye ulaştırabilirim.</t>
  </si>
  <si>
    <t>Hüseyin Gençaslan</t>
  </si>
  <si>
    <t>Hüseyin</t>
  </si>
  <si>
    <t>Gençaslan</t>
  </si>
  <si>
    <t>Yol haritası belirlemek çünkü herhangi bir konuda yol haritası belirlemeden yani gözümüzün önünü görmeden başarıya ulaşmak hem daha çok zaman alır hem de zorlaşır.</t>
  </si>
  <si>
    <t>Grup çalışmasında kendimi görmek, tecrübelenmek</t>
  </si>
  <si>
    <t>Bu soruya tecrübelendikten sonra daha iyi bir cevap vermek isterim</t>
  </si>
  <si>
    <t>Şeyma Ermiş</t>
  </si>
  <si>
    <t>Şeyma</t>
  </si>
  <si>
    <t>Ermiş</t>
  </si>
  <si>
    <t>551 003 65 96</t>
  </si>
  <si>
    <t>hazırlık sınıfı</t>
  </si>
  <si>
    <t>lisedeki kültür edebiyat kulübü, ordu-nevşehir kardeş okul projesi , il geneli kompozisyon yarışmaları</t>
  </si>
  <si>
    <t>hacıbektaşi veli önemini belirten "MAKALAT" adlı eserin sunumunda , kompozisyon yarışmalarında 2 kere il derecesi( il 1. ve 3.)kazanarak etkinlikte yer aldım, kardeş okul projemizde gönüllü sorumlu olarak görev almıştım.</t>
  </si>
  <si>
    <t>3.hafta proje yönetimi-bölümümle alakalı olduğu için ilgimi daha çok çekti</t>
  </si>
  <si>
    <t>Şu an hazırlık okuyorum ve her şeyin en başlangıç seviyesindeyim bana göre nu yüzden böl
m
me başlamadan önce kendime dil alanı dışında daha birçok şey katmak istiyorum ve bu eğitim bana bunların hepsini sunuyor.</t>
  </si>
  <si>
    <t>hedefim kendimi geliştirmek</t>
  </si>
  <si>
    <t>Elif Sav</t>
  </si>
  <si>
    <t>Sav</t>
  </si>
  <si>
    <t>4. Hafta: Sosyal etki odaklı liderlik ilgimi çekti. Mesleğimde ilerlememe yardımcı olacağını düşünüyorum.</t>
  </si>
  <si>
    <t>Toplum içinde rahat iletişim kurabilmek ve yeni insanlar ile tanışıp kendimi geliştirmeyi istiyorum. Eğitim ve mesleki hayatımda yararlı olacağını düşünüyorum.</t>
  </si>
  <si>
    <t>Edindiğim bilgileri belirli bir hedef kitle yerine her kesime hitap ederek kullanmak istiyorum. Hedefe ulaşmak için de eğitimi tamamlamak ve edindiğim bilgiler sosyal hayata uygulamak istiyorum.</t>
  </si>
  <si>
    <t>Sara Dok</t>
  </si>
  <si>
    <t>Sara</t>
  </si>
  <si>
    <t>Dok</t>
  </si>
  <si>
    <t>YÖN101 Eğitimi’nde 4. Hafta sosyal etki odaklı liderlik konusu ilgimi çekti. Meslek hayatımda insanlarla etkili konuşma, takım çalışması, güvenlik gibi konulara ihtiyacım olacağından en çok ilgimi çeken sosyal etki odaklı başlığı oldu.</t>
  </si>
  <si>
    <t>Meslek hayatımın başlangıcını daha kaliteli veya bilgili bir halde geçirebilmek için ihtiyacım olan sorumluluk, tutarlılık, şeffaflık,adillik, hesap verebilirlik, katılımcılık, etkililik yani tüm kazanımlara ihtiyacım olduğunu düşünüyorum.</t>
  </si>
  <si>
    <t>Genel olarak belirli bir hedef kitlem yok, her türlü insan ile işimi icra edebileceğim için meslek hayatımda karşılaşacağım insanlara yönelik kendimi geliştirmek istiyorum</t>
  </si>
  <si>
    <t>Elif Özger</t>
  </si>
  <si>
    <t>Özger</t>
  </si>
  <si>
    <t>Yeni Dünya Vakfı</t>
  </si>
  <si>
    <t>Proje geliştirme ve Arge bölümündeyim amacımız yeni projeler geliştirip yönetim ekibine sunmak</t>
  </si>
  <si>
    <t>Açıkçası bunu cevaplamak zor hepsi ilgimi çekiyor ;6.hafta Nasıl çalışacağını belirlemek konusu dikkatimi ayrı bir şekilde çekti. Nedeni ise kurumu bir arada tutmak bi zamanda çok zor rakip çok fazla o yüzden bu konunun çok önemli olduğunu düşünüyorum.</t>
  </si>
  <si>
    <t>Yönetim stratejisi, kurumun temel taşlarını nasıl oluşturabilecegini öğrenmek ,Proje oluşturup ve yönetmek konusunda bilgiler elde etmek .</t>
  </si>
  <si>
    <t>Hedef kitlem ilerde açmayı hedeflediğim doğal kozmetik ve bitkisel ilaç laboratuvarını açıp yeni şubeler açmak konusunda sizden öğreneceğim bilgiler ışığında yönetici yetiştirip istihdam oluşturmak .Çok ütopik olabilir ama hayal kurmak bedava sonuçta 🙂Daha küçük düşünürsem de açmayı planladığım eczanemde ki çalışanlar olabilir</t>
  </si>
  <si>
    <t>Ayşegül İleli</t>
  </si>
  <si>
    <t>İleli</t>
  </si>
  <si>
    <t>Önceden=&gt;Duscart/şu anda=&gt;Ülgen roket takımı</t>
  </si>
  <si>
    <t>Teknofest te derece elde etmek</t>
  </si>
  <si>
    <t>3. Hafta Proje yönetimi çünkü yönetmeyi ve bazı şeylerin başı olmayı seviyorum</t>
  </si>
  <si>
    <t>Kendimi geliştirmek ve cv mi güçlendirmek</t>
  </si>
  <si>
    <t>Hedef kitlem yok kendim</t>
  </si>
  <si>
    <t>Rümeysa Toltar</t>
  </si>
  <si>
    <t>Toltar</t>
  </si>
  <si>
    <t>Kişisel Gelişim ve İnsan İlişkileri Kulübü</t>
  </si>
  <si>
    <t>Kulübümün yönetim ekibindeyim ve sosyal medya yönetimiyle ilgileniyorum aynı zamanda öğrenciler için organizasyon çalışmalarına da yardımcı oluyorum.</t>
  </si>
  <si>
    <t>3.hafta proje yönetimi haftası içeriğindeki terimleri merak ettim ve çevik yönetimin proje yönetimiyle nasıl işleneceğini merak ediyorum ve bu konunun benim kariyerime bir katkısı olacağını da düşünüyorum.</t>
  </si>
  <si>
    <t>Ben öncelikle yönetim bilişim sistemleri öğrencisi de olarak yönetim ve yönetişim gibi kelimelerin sadece sözde anlamlarını değil böyle bir projeyle gerçek anlamlarını öğrenmek istiyorum. Son sınıf öğrencisi olarak yol haritası çizmeyi öğrenmek için geç kalmış hissediyorum ama 5.hafta eğitimiyle bunu da gerçek anlamıyla öğreneceğimi düşünüyorum.</t>
  </si>
  <si>
    <t>Ben öğrenciyim ama program bittiğinde mezun olmuş olacağım ve kafamdaki fikirleri gerçekleştirebilirsem ki zaten bu eğitimle belki de o fikirleri gerçekleştirmeye adım atmış olacağım ama kariyer hayatımda bu programın önemi olacağını düşünüyorum.</t>
  </si>
  <si>
    <t>Esra Öneç</t>
  </si>
  <si>
    <t>Öneç</t>
  </si>
  <si>
    <t>Ruh sağlığı derneği/ pömyap / Çankırı psikoloji topluluğu</t>
  </si>
  <si>
    <t>Ruh sağlığı derneği psikoloji ve PDR öğrencilerine psikolojik anlamda destek eğitimler veren bir topluluk pömyap hemen hemen aynı amaçlara hizmet veriyor. Rsd topluluğu denetim birimi başkanlığı pömyap medya ve tasarım ekibi üyesi okulumuz psikoloji topluluğu medya ve tasarım ekibi üyesi olarak görev aldım</t>
  </si>
  <si>
    <t>4 hafta sosyal etki odaklı liderlik bana en çok katkı sağlayacak ve ihtiyaç duyduğum konu olduğunu düşünüyorum</t>
  </si>
  <si>
    <t>İyi bir kariyer yönetimi, doğru adımlarla ilerleme finansal başarı</t>
  </si>
  <si>
    <t>Psikoloji öğrencisi olarak bu bilgileri kariyer yönetimimde kullanacağım</t>
  </si>
  <si>
    <t>Ece Adalı</t>
  </si>
  <si>
    <t>Adalı</t>
  </si>
  <si>
    <t>İTÜ Elektrik Kulübü</t>
  </si>
  <si>
    <t>İtü teknoloji konferansının düzenlenmesinde görev aldım</t>
  </si>
  <si>
    <t>1. Haftadaki yönetişim konusu ilgimi daha çok çekti çünkü bu konuda daha fazla bilgim olmasını istiyorum.</t>
  </si>
  <si>
    <t>Özgeçmişimi geliştirmek ve tüm bilgileri tek bir kursta öğrenmek bana çok ilgi çekici geldi bu sebeple başvurmak istedim.</t>
  </si>
  <si>
    <t>Hedef kitlem çevremdeki ve kulübümdeki arkadaşlarım çünkü hepimizin benzer bilgilere ihtiyacımız var</t>
  </si>
  <si>
    <t>ASHKAN</t>
  </si>
  <si>
    <t>KARIMZADEH TABRIZI</t>
  </si>
  <si>
    <t>Adıyaman Üniversitesi</t>
  </si>
  <si>
    <t>Gençler için online Eğtimler planlıyoruz ismi badietkinlik bende orda Adıyaman kampüs lideri olarak görev alıyorum</t>
  </si>
  <si>
    <t>Badi etkinlik</t>
  </si>
  <si>
    <t>Gençler için online Eğtimler planlıyoruz</t>
  </si>
  <si>
    <t>Benim için bir yenilik oldugu için bütün konuları merak ediyorum</t>
  </si>
  <si>
    <t>Kendimi geliştirmek istiyorum</t>
  </si>
  <si>
    <t>Daha tam karar veremedim açıkçası</t>
  </si>
  <si>
    <t>Zehra Ertonga</t>
  </si>
  <si>
    <t>Ertonga</t>
  </si>
  <si>
    <t>Kapadokya Üniversitesi</t>
  </si>
  <si>
    <t>Kün Tog Klübü</t>
  </si>
  <si>
    <t>Okulumuzun aktif klübünde ekibe destek olarak projeleri daha etkin kılmak.</t>
  </si>
  <si>
    <t>Öz deneyim sahibi olmak. Kariyerime daha çok şey katmak.</t>
  </si>
  <si>
    <t>İrem Karataş</t>
  </si>
  <si>
    <t>T3 vakfında finans sergisinde gönüllü staj yapıyorum. Eğitmene yardımcı oluyorum. Gelen misafirlere sergi alanını tanıtıyoruz.</t>
  </si>
  <si>
    <t>İnsan kaynakları yönetim kulübü</t>
  </si>
  <si>
    <t>Amacımız öğrencilere insan kaynakları hakkında bilgi, deneyim aktaracak yöneticileri zirveye çağırıp onlara yarar sağlamaya çalışıyoruz.</t>
  </si>
  <si>
    <t>Yönetişim konusu ilgimi çekiyor</t>
  </si>
  <si>
    <t>Kendimi geliştirmek, bilmediğim konular hakkında bilgilenmek istiyorum</t>
  </si>
  <si>
    <t>Öğrenciler</t>
  </si>
  <si>
    <t>Zeki Barış Budak</t>
  </si>
  <si>
    <t>Zeki Barış</t>
  </si>
  <si>
    <t>Stajyer mühendisim, pano ve atölye işlerinde şirkete yardımcı olup kendimi geliştiriyorum</t>
  </si>
  <si>
    <t>BAU Bi’Soluk Sosyal Sorumluluk Kulübü</t>
  </si>
  <si>
    <t>Kulübün amacı, yardıma ihtiyacı olan her canlıya yardımlarda bulunmak. Yönetim kurulu üyesiyim.</t>
  </si>
  <si>
    <t>Yönetişim kavramını daha yakından tanımak</t>
  </si>
  <si>
    <t>Kendimi sadece mühendis olarak yetiştirmenin gelecek dünyada bana bir katkısı olmayacağını düşünüyorum, o yüzden düzenlediğiniz tarzda etkinliklere katılmaya çalışıyorum</t>
  </si>
  <si>
    <t>Ailem ve arkadaş çevrem, kahveli sohbetlerde anlatmayı düşünüyorum</t>
  </si>
  <si>
    <t>Gizem Derici</t>
  </si>
  <si>
    <t>Derici</t>
  </si>
  <si>
    <t>Muğla Sıtkı Koçman Üniversitesi</t>
  </si>
  <si>
    <t>Google developer student club</t>
  </si>
  <si>
    <t>Teknik ekipte görev almaktayım.</t>
  </si>
  <si>
    <t>Yol haritası çizmek. Bu konuda eksik olduğumu düşünüyorum. Fikirlerimi bu yüzden hayata geçiremiyorum.</t>
  </si>
  <si>
    <t>Takım çalışması diyebilirim.</t>
  </si>
  <si>
    <t>Üniversite topluluğunda öğrendiklerimi uygulamak istiyorum.</t>
  </si>
  <si>
    <t>Kübra ay</t>
  </si>
  <si>
    <t>Çavuşoğlu</t>
  </si>
  <si>
    <t>Ankara Medipol Üniversitesi Blockchain</t>
  </si>
  <si>
    <t>Blockchain teknolojilerini tanıtmak.</t>
  </si>
  <si>
    <t>Proje yönetimi başlığı dikkatimi çekiyor</t>
  </si>
  <si>
    <t>İleride proje yönetimi üzerine ilerlemek istiyorum bu yüzden bana katkı sağlayacağunı düşünüyorum</t>
  </si>
  <si>
    <t>Sınıf arkadaşlarım</t>
  </si>
  <si>
    <t>BAYRAM</t>
  </si>
  <si>
    <t>Hayir</t>
  </si>
  <si>
    <t>2.Hafta Gamze Talay</t>
  </si>
  <si>
    <t>İyi bir yönetici olmak. Mühendislik yaşamında astlarima iyi bir lider olmak istiyorum.</t>
  </si>
  <si>
    <t>Öncelikle yakın arkadaşlarımdan başlayıp herkese Argun Akademiyi YÖN101 'in neler yaptığını duyurmak istiyorum.</t>
  </si>
  <si>
    <t>Casım</t>
  </si>
  <si>
    <t>TUGAY</t>
  </si>
  <si>
    <t>Siber güvenlik topluluğu</t>
  </si>
  <si>
    <t>Etkinlik organizasyonlarında yönetici yardımcısı</t>
  </si>
  <si>
    <t>Böyle bir karşılaştırma yapmaya gerek duymuyorum eğitim sürecindeki tüm haftalar benim ilgimi çekmekte..</t>
  </si>
  <si>
    <t>Daha güçlü bir iletişim becerisi ve tabiki ekip yönetimi..</t>
  </si>
  <si>
    <t>Öncelikle arkadaş çevrem sonra bölüm arkadaşlarım daha sonra kendi fakülteme sosyal medya ve bireysel sunumlarla ..</t>
  </si>
  <si>
    <t>Gamze Nur Aslan</t>
  </si>
  <si>
    <t>Gamze Nur</t>
  </si>
  <si>
    <t>4.hafta-Sosyal Etki Odaklı Liderlik</t>
  </si>
  <si>
    <t>Yönetici ruhu kazanmak istiyorum.Bu sektöre kendimi daha rahat uyum sağlamak için geliştirmek istiyorum.</t>
  </si>
  <si>
    <t>Hedef kitlem kendini geliştirmek isteyen kişilerdir.Bu kişilere erişim sağlamam için de biraz zamana ihtiyacım var çünkü henüz 1.sınıfım.</t>
  </si>
  <si>
    <t>buket</t>
  </si>
  <si>
    <t>yorkan</t>
  </si>
  <si>
    <t>öğrenciyim</t>
  </si>
  <si>
    <t>3. hafta proje yönetimi ilgimi çekiyor,ilerideki meslek hayatımda bana çok yardımcı olacak bu eğitim</t>
  </si>
  <si>
    <t>iletişim yönünden kendimi geliştirmek</t>
  </si>
  <si>
    <t>hedef kitlem arkadaşlarım,sosyal medyayı kullanarak ulaşmayı düşünüyorum</t>
  </si>
  <si>
    <t>Nurfer Gezer</t>
  </si>
  <si>
    <t>Nurfer</t>
  </si>
  <si>
    <t>Gezer</t>
  </si>
  <si>
    <t>Sultanhisar kaymakamlığındanda stajyer sekreter olarak görev aldım</t>
  </si>
  <si>
    <t>Uluslararası ilişkiler Kulübü</t>
  </si>
  <si>
    <t>Academia Komitesi Direktörü ve Denetleme kurulu üyesi olarak aktif rol aldım.</t>
  </si>
  <si>
    <t>5. Hafta ilgimi çekiyor</t>
  </si>
  <si>
    <t>Farklı kişilerin tecrübeleri ile birikim elde etmek ve bilgilenmek istiyorum.</t>
  </si>
  <si>
    <t>Ekip arkadaşlarım ile paylaşım yaparak</t>
  </si>
  <si>
    <t>Onur Doğan</t>
  </si>
  <si>
    <t>Tez Merhalesi</t>
  </si>
  <si>
    <t>Muallimlik vazifesini icra ve ifa ediyorum.</t>
  </si>
  <si>
    <t>Kızılay; Yeşilay; TOFD; TOG; TURİNG; YTÜ İşletme Kulübü, YTÜ Sinema Kulübü, YTÜ Dil Atölyesi Kulübü; İÜ Sosyoloji Kulübü, İÜ Dilbilim Kulübü...</t>
  </si>
  <si>
    <t>"Bilumum konu başlıkları ilgimi celbediyor." diyebilirim.</t>
  </si>
  <si>
    <t>Kendimi had safhada geliştirmek iştiyakı içerisindeyim.</t>
  </si>
  <si>
    <t>Hedef kitlem: Bilumum talebelerim olacak.</t>
  </si>
  <si>
    <t>Hacer Alkammas</t>
  </si>
  <si>
    <t xml:space="preserve">1.Emlaksat'ta çalışıyorum 
Bir start-up şirketidir. Dijital pazarlama ve sosyal medya yöneticiliği stajyeriyim.
2. Çapa tıp fakültesi dağcılık kulübüne başkanlık yaptım. Kordinasyon ve organizasyon konusunda oldukça iyiyimdir.
3.Bir butikte satış elemanı olarak çalışıyorum. insanlarla iletişim ve pazarlama konusunda oldukça parlak bir insan olduğumu söylerler.
</t>
  </si>
  <si>
    <t>•Çapadosk ( çapa doğa sporları kulübü)
•Emlaksat.com
•Los Banditos</t>
  </si>
  <si>
    <t>1. Kordinasyon ve organizasyon. Ekip calismasi ve yöneticiliği, kriz anı yönetmek..vs.
2.sosyal medya takipçi analizi, Canva tarzı uygulamaları profesyonel anlamda kullanmak. Farklı farklı reels videoları kurgulamak ve editlemek. Takipçi analizi yapmak ve ilgi çekmeye çalışmak.
3.pazarlama ve iletişim becerilerimi geliştirmek. Örneğin sadece etek almak amaclı giren müşterim 3 4 ürünle çıkıyor:)) 
Kombin yaparak bir yerine 2 parca almasını sağlamak veya şu size yakışır diyerek sempatik bir şekilde psikolojik olarak insanları manipüle ederek müşteri kazanıyorum</t>
  </si>
  <si>
    <t>En çok ilgimi çeken başlık yönetim ve yönetis başlığı. Tıp fakültesini Yönetici olmak için bıraktım dolayısıyla bu alanda daha fazla bilgi sahibi olmak istiyorum</t>
  </si>
  <si>
    <t>Daha geniş bir perspektiften bakabilme becerisi kazanmak istiyorum.
Benzer işle uğraşan insanlardan beni özgün kılacak nitelikler katmak istiyorum kendime</t>
  </si>
  <si>
    <t>Öğrendiğim bilgilerden örnegin yönetim dersini kulüpte uygulayıp sonuçları inceleyebilirim 
2.sosyal etki başlığından satış elemanı olarak çalışırken öğrendiklerimi uygulayıp sonuçları gözlemleyebilirim vs.</t>
  </si>
  <si>
    <t>irem sıla</t>
  </si>
  <si>
    <t>yavuzer</t>
  </si>
  <si>
    <t>perakende firması satış danıışmanlığı</t>
  </si>
  <si>
    <t>yol haritası çizmek</t>
  </si>
  <si>
    <t>her genç gibi yolun başında bütün seçeneklerimi görüp kendi yolumu en iyi ve doğru şekilde çizmeme yardımcı olacağını düşünüyorum.</t>
  </si>
  <si>
    <t>Aslında hedef kitlem kendi sosyal medya mecralarım çünkü eüitimden edindiğm bilgiler ile ben kendi zamanımı kendim yönetmek ve yeni iş platformu olan sosyal medyayı kullanmak istiyorum.</t>
  </si>
  <si>
    <t>Kübra Yılmaz</t>
  </si>
  <si>
    <t>Hastane- Bölüm zorunlu stajım</t>
  </si>
  <si>
    <t>Hacettepe Üniversitesi Girişim Ve Yatırım Topluluğu</t>
  </si>
  <si>
    <t>Finansal İlişkiler Birim Başkanı - Topluluğun yönetimi ve finansından sorumlu birim başkanıyım</t>
  </si>
  <si>
    <t>Tüm haftalar ilgimi cekiyor her hafta kendi bünyesinde benim için çok kıymetli</t>
  </si>
  <si>
    <t>Yönetim becerisine bölümüm ve topluluğum açısından bilgi ve beceri sahibiyim ama bunu daha farklı birimler ve kişiler tarafından eğitimi almak kendime çok şey katacaktır</t>
  </si>
  <si>
    <t>Topluluğum ve ekibimdeki çoğu insan
Okuduğum bölümdeki tüm arkadaşlarım.
Sosyal medya ve yüz yüze görüşmeyle</t>
  </si>
  <si>
    <t>Meryem Mövlanova</t>
  </si>
  <si>
    <t>Mövlanova</t>
  </si>
  <si>
    <t>Azerbaijan Engineers Union, Society of Petroleum Engineering, SOCAR Downstream etc.</t>
  </si>
  <si>
    <t>Azerbaycan Mühendisler birliyinde koordinator olaraq eğitimleri yönetiyorum. SPE de ise sosyel aktivite başkanı, SOCAR Downstream de proses mühendisi</t>
  </si>
  <si>
    <t>3-cü hafta proje yönetimi ilgimi çekdi. Hansı proje bana uyğun olduğunu anlamamı sağlayacak bir eğitim haftası olacaq bence</t>
  </si>
  <si>
    <t>Öğretimde gönüllülük ve projelere uygunluk ilgimi çeken konulardan bazılarıydı ve tabii ki diğerleri. Bu proje mühendis olarak benim için hangi proje uyğun, projenin daha sonra ne kadar güvenilir olduğunu anlamak, bu projenin yol haritasını nasıl çizebileceğimi bilmeme yardımcı olacak.</t>
  </si>
  <si>
    <t>YÖN101 Programın çok iyi geçeceğini düşünüyorum ve gerekli bilgileri toplayacağım. Eğer gerçekten dediğim gibi olursa, bu programı diğer arkadaşlarımla paylaşacağım ve kullanmalarını sağlayacağım. Paylaşmak güzeldir</t>
  </si>
  <si>
    <t>Ensar Yaman</t>
  </si>
  <si>
    <t>Ensar</t>
  </si>
  <si>
    <t>Görev almıyorum</t>
  </si>
  <si>
    <t>Nitelikli mühendis olmak</t>
  </si>
  <si>
    <t>Arkadaşlarım</t>
  </si>
  <si>
    <t>Nazlı</t>
  </si>
  <si>
    <t>gündüz</t>
  </si>
  <si>
    <t>tamamlamadım</t>
  </si>
  <si>
    <t>boyner de kasiyer olarak</t>
  </si>
  <si>
    <t>Bilmiyorum</t>
  </si>
  <si>
    <t>kendimi geliştirmek</t>
  </si>
  <si>
    <t>herkese anlatarak amaçlarına göre yönlendirerek</t>
  </si>
  <si>
    <t>Zeliha Sezgin</t>
  </si>
  <si>
    <t>Zeliha</t>
  </si>
  <si>
    <t>Sezgin</t>
  </si>
  <si>
    <t>551 9585140</t>
  </si>
  <si>
    <t>Kimsek</t>
  </si>
  <si>
    <t>Belirli zamanlarda seminer ayarlıyoruz ve duyar oluştumak açısından özel günlerde olasını tercih ediyoruz.</t>
  </si>
  <si>
    <t>süreç yönetimi .çünkü bence liderlik becerisinin en önemli özelliği bu ve bu olmadan ne liderlik ne de normal bir ekip çalışanının verimli zaman geçireceğini düşünmüyorum.</t>
  </si>
  <si>
    <t>süreç yönetimi, liderlik becerilerini geliştirmek istediğim kazanımların başında geliyor.</t>
  </si>
  <si>
    <t>Bir çok üniversite arkadaşım var ve çoğunun bu eğitime katılcağını düşünüyorum.</t>
  </si>
  <si>
    <t>Feyza Öztürk</t>
  </si>
  <si>
    <t>Topluluğun bir üyesiyim, kariyer toplantıları gerçekleştiriliyor</t>
  </si>
  <si>
    <t>3.Hafta Gerçekleşen Proje Yönetimi, konusu ve bana katacakları bakımından ilgimi çekiyor</t>
  </si>
  <si>
    <t>Kendimi geliştirmek üzere grup çalışması yapabilme ve hedef belirleyebilme yeteneklerini kazanmak isterim</t>
  </si>
  <si>
    <t>Arkadaş çevreme önerebilirim</t>
  </si>
  <si>
    <t>Hicret Yıldız</t>
  </si>
  <si>
    <t>542 454 8694</t>
  </si>
  <si>
    <t>Rize psikoloji merkezi, danışanların ruh hallerini daha iyiye getirmeye çalışan bir kurum, benim görevimse danışanların kendileriyle olan iletişimlerini en doğru hâle getirmek</t>
  </si>
  <si>
    <t>Şuan da Yapay Zeka Topluluğunda görev almaktayım ve Kızılay'da görevliyim. daha önceyse Uzay Ve Havacılık, İletişim, Siber Güvenlik ve PDR, Lösev topluluklarında görev aldım</t>
  </si>
  <si>
    <t>Şuanda Yapay Zekâ Topluluğunda Başkan yardımcısı olarak görev almaktayım, Kızılay'da iletişim sorumlusu olarak görev almaktayım ; iletişim topluluğunda sosyal medya yöneticisi olarak görev aldım, uzay ve havacılık topluluğunda sosyal medya yöneticisi ve tasarımcı olarak görev aldım, Siber güvenlik topluluğunda organizasyon başkanı olarak görev aldım, pdr topluluğunda iletişimci ve yaşam koçu olarak görev aldım, Lösevdeyse Iletisimci olarak görev alıp lösemili olan arkadaşlarımın ruhsal sağlıklarını güçlendirmek adına onlarla birlikte doğru iletişim nasıl kurulur aktiviteleri düzenledim</t>
  </si>
  <si>
    <t>Yönetişim+ Programı, toplumun güvenini kazanmaya ve sürdürülebilir bir kalkınma sağlamaya yardımcı olur. Ayrıca, iyi yönetişim, haksızlık, yolsuzluk ve keyfiliğin önlenmesine yardımcı olur ve bunların içine iyi iletişim ilkeleride girerek toplumu refaha ulaştırır bundan sebep dikkatimi çekiyor.</t>
  </si>
  <si>
    <t>iyi yönetişimi kazanmak isterim, entegre düşünce</t>
  </si>
  <si>
    <t>Hedef kitlem 18-26 yaş aralığı hedef kitleme sosyal medya mecralarında video çekerek videolarımda bilgiler vererek ulaşmayı hedefliyorum</t>
  </si>
  <si>
    <t>Umut Polat</t>
  </si>
  <si>
    <t>Umut</t>
  </si>
  <si>
    <t>BASF, alman menşeili dev bir kimya şirketi.
Ben yönetim departmanında ve pazar geliştirme departmanında yarı zamanlı çalışıyorum.</t>
  </si>
  <si>
    <t>İTÜ Girişimcilik Kulübü</t>
  </si>
  <si>
    <t>Yönetim kurulunda pazarlama departmanını yönetiyordum.</t>
  </si>
  <si>
    <t>Strateji ve proje yönetimi, bu süreçleri yürütürken nelere dikkat etmeliyim öğrenmek istiyorum.</t>
  </si>
  <si>
    <t>Etkili yönetim teknikleri</t>
  </si>
  <si>
    <t>Network</t>
  </si>
  <si>
    <t>Öykü Irmak Özkan</t>
  </si>
  <si>
    <t>Öykü Irmak</t>
  </si>
  <si>
    <t>Özkan</t>
  </si>
  <si>
    <t>Mezun(2021-Haziran)</t>
  </si>
  <si>
    <t>Mezun(2023-Haziran)</t>
  </si>
  <si>
    <t>Tema Vakfı,Habitat Derneği</t>
  </si>
  <si>
    <t>Sürdürülebilir bir yaşam için hareket etme ve kalkınma hedeflerini gerçekleştirme.</t>
  </si>
  <si>
    <t>Halkla İlişkiler mezunu da olduğum için özellikle paydaşlar ve proje yönetimi konuları ilgimi çok çekiyor ama hepsi çok verimli konular.</t>
  </si>
  <si>
    <t>Kendimi geliştirmek ve güzel nitelikler kazanmak.Bunun yanında grup çalışmaları ve takım çalışmasına yatkınlığımı arttırmak.</t>
  </si>
  <si>
    <t>Akademisyen adayı olarak başta yakın çevrem olmak üzere öğrenmeye açık herkese ulaşmayı hedefliyorum.</t>
  </si>
  <si>
    <t>Sıla Saraydemir</t>
  </si>
  <si>
    <t>Saraydemir</t>
  </si>
  <si>
    <t>Öğrenci kulüplerinde başkanlık yaptım( yeşilay, sosyal hizmet)</t>
  </si>
  <si>
    <t>Yeşilay, sosyal hizmet</t>
  </si>
  <si>
    <t>Okulda ki kişiler için seminer düzenliyorduk ve konuşmacıydım</t>
  </si>
  <si>
    <t>6. Hafta- nasıl çalışacağını belirlemek( daha cok ilgimi çekmesi)</t>
  </si>
  <si>
    <t>Kendi işimi kurduğumda daha çok güvenilir ve iyi yetiştirilmiş bilgilerle hayata geçirmek istiyorum</t>
  </si>
  <si>
    <t>Arkadaş,reels- arkadaslarla konusarak güzel bir şekilde anlatmayı ve instangramda bu durumları paylaşarak yol izlemeyi düşünüyorum.</t>
  </si>
  <si>
    <t>Defne Acar</t>
  </si>
  <si>
    <t>Acar</t>
  </si>
  <si>
    <t>Arya genç klübü</t>
  </si>
  <si>
    <t>Kadın liderliği ve girişimini destekleyen bir klüp</t>
  </si>
  <si>
    <t>Proje yönetimi ilgimi çekiyor. Bu konuda kendimi geliştirmek istiyorum</t>
  </si>
  <si>
    <t>Yönetişim ve proje yönetimini kavrayıp nasıl iyi bir lider olunur öğrenmek istiyorum</t>
  </si>
  <si>
    <t>Arkadaşlarımla yaygınlaştırabilirim</t>
  </si>
  <si>
    <t>Erim Küçükoğlu</t>
  </si>
  <si>
    <t>Erim</t>
  </si>
  <si>
    <t>Küçükoğlu</t>
  </si>
  <si>
    <t>Bilgi Üniversitesi Sinema Kulübü - Sponsorluk Komitesi</t>
  </si>
  <si>
    <t>Sponsor Direktörüyüm, direkt markalarla iletişime geçiyorum.</t>
  </si>
  <si>
    <t>Strateji yönetimi ve gruplu projeler beni çok heyecanlandırıyor.</t>
  </si>
  <si>
    <t>Her anlamda daha bilgili olarak ayrılacağım bir çalışma olacağını düşünüyorum.</t>
  </si>
  <si>
    <t>Linkedin gibi platformlarda paylaşmayı düşünüyorum.</t>
  </si>
  <si>
    <t>berna irem</t>
  </si>
  <si>
    <t>ılkın</t>
  </si>
  <si>
    <t>satranç kulübü</t>
  </si>
  <si>
    <t>satrançı öğrenip diğer arkadaşlarımızla aktif bir şekilde geliştirmek kaynaşmak ve çeşitli aktivitelerde bulunmak</t>
  </si>
  <si>
    <t>çalışma hayatıma diğerlerinden daha önde ve bir şeyler bilerek katılmak</t>
  </si>
  <si>
    <t>fizik alanında ilgisi olan kişilere ulaşmak ve yer alacağım projelerde nasıl bir yol izleyeceğimi taslak olarak oluşturabilmek</t>
  </si>
  <si>
    <t>Kezban Kalaycı</t>
  </si>
  <si>
    <t>Kezban</t>
  </si>
  <si>
    <t>Kalaycı</t>
  </si>
  <si>
    <t>Lisans - Mezun</t>
  </si>
  <si>
    <t>2023 - Haziran</t>
  </si>
  <si>
    <t>Genç Girişimciyiz</t>
  </si>
  <si>
    <t>E-ticaret hakkında bilgi ve deneyim kazanımı. Bir mağazanın sosyal medyasını yönetme.</t>
  </si>
  <si>
    <t>1. Hafta. Yönetim kısmıyla hep ilgilenmek istedim ama bir fırsatım olmadı, o yüzden bilgi ve deneyim kazanmak istiyorum.</t>
  </si>
  <si>
    <t>Liderlik özelliklerim var mı, bilgim var mı, takım olmak ne demek, uyumum nasıl. Kendim de öğrenmek istediğim, merak ettiğim şeylerin sonucunu görmek.</t>
  </si>
  <si>
    <t>Genç Girişimciyiz ekibiyle tekrar bir proje ya da eurodesk' le bir proje yazmak.</t>
  </si>
  <si>
    <t>Betül Beyza Taşova</t>
  </si>
  <si>
    <t>Betül Beyza</t>
  </si>
  <si>
    <t>Taşova</t>
  </si>
  <si>
    <t>SANATRAL</t>
  </si>
  <si>
    <t>Yönetim Kurulundaydım, sanat üzerine çıkaracağımız derginin görsel yönetim ve tasarımından sorumluydum</t>
  </si>
  <si>
    <t>7. Hafta, entegre raporlama konuları hakkında fikir sahibi olmak istiyorum.</t>
  </si>
  <si>
    <t>Kariyerimde kendi etki alanımı oluşturduğumda doğru yöntemleri kullanmak</t>
  </si>
  <si>
    <t>Sosyal medya üzerinden paylaştığım postların yazı kısmına bağlantılı bilgiler ekliyorum ve günlük hayatımda öğrendiklerimi sıklıkla çevremle paylaşırım</t>
  </si>
  <si>
    <t>Emin Kılıç</t>
  </si>
  <si>
    <t>Teknoloji topluluğu</t>
  </si>
  <si>
    <t>Teknoloji topluluğunda makine mühendisliği alanında geliştirmeler yapmak</t>
  </si>
  <si>
    <t>3. Hafta ve 7. Hafta ilgimi çekiyor. Bir makine mühendisi adayı olarak 3. Hafta üretimle ilgili süreçlerden dolayı ilgimi çekiyor. 7. Hafta ise organizasyonu yönetmeyi nasıl yapılacağını öğrenceğim için ilgimi çekiyor.</t>
  </si>
  <si>
    <t>İleride firmaları değerlendirip geliştiren bir şirket kurmak istiyorum. İşleyişi öğrenmek ve bu konuda hem firmayı hem kendimi geliştirmek istiyorum.</t>
  </si>
  <si>
    <t>Hedef kitlem yakın çevrem ve staj yapacağım yerler olacak yakın zaman için.</t>
  </si>
  <si>
    <t>Merve Erdoğdu</t>
  </si>
  <si>
    <t>Merve</t>
  </si>
  <si>
    <t>Erdoğdu</t>
  </si>
  <si>
    <t>Lisede tiyatro ve edebiyat kulüplerinde aktif rol almıştım.</t>
  </si>
  <si>
    <t>Tiyatro kulübünde okul için tiyatro hazırlıyorduk ama karantina yüzünden gösterimizi yapamadık. Edebiyat kulübünde de okumalar yapıyor ve milli eğitimin düzenlediği yazarlarla buluşmalara katılıyorduk.</t>
  </si>
  <si>
    <t>Direkt ilgimi çeken gün veya hafta şurası diyebileceğim bir yer yok, programın toplamının yararlı olacağını düşünüyorum</t>
  </si>
  <si>
    <t>Yeni insanlarla tanışmak ve cvmi geliştirmek istiyorum. Ayrıca içerisinde yer alan yol haritası çizmek ve nasıl çalışacağını belirlemek eğitimlerini hazırlıkta almış olmanın bana yararlı olacağını düşünüyorum.</t>
  </si>
  <si>
    <t>İnstagramda takipçisi az olsa da bir blog hesabım var ve arkadaşlarımla paylaşacağım.</t>
  </si>
  <si>
    <t>Mehmet Sait Şafak</t>
  </si>
  <si>
    <t>Mehmet Sait</t>
  </si>
  <si>
    <t>551 869 64 54</t>
  </si>
  <si>
    <t>Blockchain topluluğu</t>
  </si>
  <si>
    <t>Web programlama.sosyal medya medya yardımcılığı, etkinlikleri duyurma.</t>
  </si>
  <si>
    <t>3.hafta , proje yönetimi, bir projenin nasıl başlayıp planlandığını ve geliştirildiğini ilk kez deneyimleyebilirim</t>
  </si>
  <si>
    <t>İletişim becerileri ve ekip çalışması</t>
  </si>
  <si>
    <t>Üniversitesi öğrencileri, sosyal medyayı aktif olarak kullanarak bilgilendiricem</t>
  </si>
  <si>
    <t>Selin Çekerek</t>
  </si>
  <si>
    <t>Çekerek</t>
  </si>
  <si>
    <t>Unicef’in yüzyüze projesinde saha temsilcisi olarak yer alıyorum.Çeşitli etkinliklerde Unicef’i tanıtıp projeleri hakkında bilgi veriyorum.</t>
  </si>
  <si>
    <t>Unicef ,Greenpeace ve Marmara üniversitesi endüstri mühendisliği</t>
  </si>
  <si>
    <t>Greenpeace’te çevre festivalleri,şiddetsizlik atölyeleri gibi etkinlik ve faaliyetlerde Greenpeace’i tanıtma,çevre sorunlarında sivil toplum hakkında bilgilendirme gibi faaliyetlerde yer aldım. Ve çeşitli eğitim ve atölyelere katıldım.</t>
  </si>
  <si>
    <t>Beni en çok heyecanlandıran şey grup çalışmaları oldu.Çünkü yeni insanlar ve yeni fikirler demek benim için .Kesinlikle interaktif öğrenme benim için en iyi öğrenme şekli bu yüzden çok heyecanlıyım.</t>
  </si>
  <si>
    <t>Aslında bir lider ruhunu deneyimlemek. Ve tabiki toplumsal konularda yer almak benim için çok kıymetli.</t>
  </si>
  <si>
    <t>Açıkcası sık sık sivil toplumlarda yer alıyorum . Fiziksel ya da online bu alanlarda bilgilerimi deneyimlemek için bolca alanım olacağını düşünüyorum. Ama en önemlisi benim için aslında mesleğimle de inanılmaz paralel bir eğitim .</t>
  </si>
  <si>
    <t>Fatma Nur Güngör</t>
  </si>
  <si>
    <t>Güngör</t>
  </si>
  <si>
    <t>2 sinif</t>
  </si>
  <si>
    <t>Çalışmıyor</t>
  </si>
  <si>
    <t>Uşak üniversitesi matematik topluluğu</t>
  </si>
  <si>
    <t>Gönüllü öğretmenlik</t>
  </si>
  <si>
    <t>Genel olarak bütün konu başlıkları</t>
  </si>
  <si>
    <t>Hedef kitlem gelecekti yapacağım meslek</t>
  </si>
  <si>
    <t>KIRCA</t>
  </si>
  <si>
    <t>2020/10</t>
  </si>
  <si>
    <t>1. Sınıf (Ders aşaması)</t>
  </si>
  <si>
    <t>Üretim departmanında bölüm sorumlusu olarak çalışıyorum.</t>
  </si>
  <si>
    <t>Yöneylem Araştırması Derneği</t>
  </si>
  <si>
    <t>Herhangi bir ekipte görev almadım</t>
  </si>
  <si>
    <t>Eski bilgilerimi tazelemek</t>
  </si>
  <si>
    <t>Şuan için karar vermedim</t>
  </si>
  <si>
    <t>Batuhan Koç</t>
  </si>
  <si>
    <t>Batuhan</t>
  </si>
  <si>
    <t>şuan çalışmıyorum</t>
  </si>
  <si>
    <t>şuan bir kurumda çalışmıyorum</t>
  </si>
  <si>
    <t>ögretmenlik deneyimi ve hayatı daha yakından takip edebilmek</t>
  </si>
  <si>
    <t>tekstil ve moda tasarımı sektörü adına kuşlanmayı düşünüyorum</t>
  </si>
  <si>
    <t>Elif Canan Düz</t>
  </si>
  <si>
    <t>Elif Canan</t>
  </si>
  <si>
    <t>Düz</t>
  </si>
  <si>
    <t>Garsonluk</t>
  </si>
  <si>
    <t>Yönelim araştırma kulübü</t>
  </si>
  <si>
    <t>Kendini en etkili geliştirme yöntemlerini öğretme</t>
  </si>
  <si>
    <t>Yöneticiliğin nasıl olması gerektiğini anlattığı için</t>
  </si>
  <si>
    <t>Yönetim sistemi Temel bilgileri öğrenmek</t>
  </si>
  <si>
    <t>Sosyal medya üzerinden satmak istiyorum</t>
  </si>
  <si>
    <t>Pınar Bıyıklı</t>
  </si>
  <si>
    <t>Pınar</t>
  </si>
  <si>
    <t>541 486 97 60</t>
  </si>
  <si>
    <t>Kırklareli Üniversitesi Tiyatro Kulübü</t>
  </si>
  <si>
    <t>Yeni nesli sanatı ve tiyatroyu sevdirmeyi amaçlayan bu toplulukta oyunculuk yaptım.</t>
  </si>
  <si>
    <t>Yirmili yaşların başında herkesin dert ettiği gelecek kaygısına sahibim. Bu programla geleceğimi daha iyi planlamak, ne istediğimi yeteneklerimle birlikte değerlendirip keşfetmek istiyorum.</t>
  </si>
  <si>
    <t>Planlı bir gelecek, sağlam hedefler, düzenli bir yaşam tarzı</t>
  </si>
  <si>
    <t>Hedef kitlem kendi yaş grubum</t>
  </si>
  <si>
    <t>Özlem Ok</t>
  </si>
  <si>
    <t>Ok</t>
  </si>
  <si>
    <t>Test, muayene hizmetleri- entegrasyon müdürü</t>
  </si>
  <si>
    <t>Yönetim ve entegrasyon</t>
  </si>
  <si>
    <t>Yönetim</t>
  </si>
  <si>
    <t>İş çevrem</t>
  </si>
  <si>
    <t>Berfin Çimen</t>
  </si>
  <si>
    <t>Harran Üniversitesi</t>
  </si>
  <si>
    <t>Hastanede stajyer öğrenci</t>
  </si>
  <si>
    <t>Fatma Demir</t>
  </si>
  <si>
    <t>ACM Hacettepe</t>
  </si>
  <si>
    <t>Diğer insanlara bölümümüzu tanitmaya ve teknik egitimler verme amaciyla one çıksa da bircok guzek etkinligi vardir. Duzenlenen morgeyik, sms, kariyer fuari gibi hem bilinclendirecek hem de eglenebilecegimiz etkinliklerde genelde fuaye alaninda gorevliydim</t>
  </si>
  <si>
    <t>Proje yönetimi iceriginde anlatilacaklari oldukca merak ediyorum</t>
  </si>
  <si>
    <t>Bu alanda cok bir bilgim olmadigi icin kendimi gelistirmek istiyorum</t>
  </si>
  <si>
    <t>Buna henuz karar verebilmis değilim</t>
  </si>
  <si>
    <t>Büşranur Harmancı</t>
  </si>
  <si>
    <t>Büşranur</t>
  </si>
  <si>
    <t>Harmancı</t>
  </si>
  <si>
    <t>534 6870169</t>
  </si>
  <si>
    <t>Tokat Gaziosmanpaşa Üniversitesi</t>
  </si>
  <si>
    <t>Proje yönetimi nasıl yapıldı ve iyi yönesim uygulamalarını öğrenmek</t>
  </si>
  <si>
    <t>Berfin Aydin</t>
  </si>
  <si>
    <t>Aydin</t>
  </si>
  <si>
    <t>Bingöl Üniversitesi</t>
  </si>
  <si>
    <t>Bingöl üniversitesi sosyal aktivite grubu</t>
  </si>
  <si>
    <t>Katılımcı</t>
  </si>
  <si>
    <t>Gelişmek istiyorum tüm başlıklara ilgi duyuyorum</t>
  </si>
  <si>
    <t>Kendimi her alanda geliştirmek istiyorum</t>
  </si>
  <si>
    <t>Batuhan Çakırtaş</t>
  </si>
  <si>
    <t>Çakırtaş</t>
  </si>
  <si>
    <t>1.sinif</t>
  </si>
  <si>
    <t>Tema</t>
  </si>
  <si>
    <t>1.hafta</t>
  </si>
  <si>
    <t>Ufkumu acagina inaniyorum</t>
  </si>
  <si>
    <t>Ömer Çil</t>
  </si>
  <si>
    <t>Ömer</t>
  </si>
  <si>
    <t>Çil</t>
  </si>
  <si>
    <t>Mef Finans Kulubü</t>
  </si>
  <si>
    <t>Öğrenxilere finans okur yazarlığında destek olmak</t>
  </si>
  <si>
    <t>Liderlik çünkü herkes patron olabilir ama lider olamaz</t>
  </si>
  <si>
    <t>Liderlik</t>
  </si>
  <si>
    <t>İş müştereklerim</t>
  </si>
  <si>
    <t>Mustafa Beşer</t>
  </si>
  <si>
    <t>Mustafa</t>
  </si>
  <si>
    <t>Beşer</t>
  </si>
  <si>
    <t>liderlik eğitimi,</t>
  </si>
  <si>
    <t>grup yönetme becerisini geliştirme</t>
  </si>
  <si>
    <t>İleride kurabileceğim bir işte saygın lider olmak</t>
  </si>
  <si>
    <t>Yağmur Çohantimur</t>
  </si>
  <si>
    <t>Çohantimur</t>
  </si>
  <si>
    <t>4. hafta Sosyal etki odaklı liderlik ilgimi çekiyor</t>
  </si>
  <si>
    <t>hedeflediğim yöneticilik için iyi bir bilgi kazanımı olmasını umuyorum</t>
  </si>
  <si>
    <t>babam</t>
  </si>
  <si>
    <t>Pelşin Kaya</t>
  </si>
  <si>
    <t>Pelşin</t>
  </si>
  <si>
    <t>Henüz okuyorum</t>
  </si>
  <si>
    <t>Calismiyorum</t>
  </si>
  <si>
    <t>Siber koza</t>
  </si>
  <si>
    <t>Üyeyim sadece</t>
  </si>
  <si>
    <t>Girişimcilik</t>
  </si>
  <si>
    <t>Daha iyi seviyeye gelebilmek</t>
  </si>
  <si>
    <t>Kendim ve gelecegim</t>
  </si>
  <si>
    <t>Mustafa Emre Kandemir</t>
  </si>
  <si>
    <t>Mustafa Emre</t>
  </si>
  <si>
    <t>Kandemir</t>
  </si>
  <si>
    <t>IEEE YTU Öğrenci Topluluğu
Suat Terimer Anadolu Lisesi Münazara Takımı
Suat Terimer Anadolu Lisesi Kimya Bilim Takımı</t>
  </si>
  <si>
    <t>Bilim ve münazara takımlarında takımın bir parçası olarak çalışmalarımı sürdürdüm su an görev aldığım IEEE nin de alt kollarında çalışmalarımı sürdürüyorum</t>
  </si>
  <si>
    <t>İncelemedim programı</t>
  </si>
  <si>
    <t>Düşüncelerimi daha etkin kullanarak takıma yardımcı olmak kendimi daha rahat ifade etmek.</t>
  </si>
  <si>
    <t>Henüz düşünmedim</t>
  </si>
  <si>
    <t>Merve Gül Güven</t>
  </si>
  <si>
    <t>Merve Gül</t>
  </si>
  <si>
    <t>Güven</t>
  </si>
  <si>
    <t>İnsan kaynakları kulübündeyim</t>
  </si>
  <si>
    <t>1 4 ve 5. haftaların konusu ilgimi çekti</t>
  </si>
  <si>
    <t>Kariyerime daha iyi yön vermek asıl amacım bu eğitim de bunun için çok uygun</t>
  </si>
  <si>
    <t>kariyerimde yardımcı olay sosyal medya mecralarında duyurmak olabilir</t>
  </si>
  <si>
    <t>Muhammet Taşdemir</t>
  </si>
  <si>
    <t>Taşdemir</t>
  </si>
  <si>
    <t>Altınbaş Üniversitesi</t>
  </si>
  <si>
    <t>Geçimimi sağlamak için part time çalışıyorum.</t>
  </si>
  <si>
    <t>İHH, Çağdaş Yaşamı Destekleme Derneği, Kızılay, Yeşilay, Losev ve 1.5 dönem Gaziosmanpaşa belediyesinin gençlik meclisi başkanlığını yaptım</t>
  </si>
  <si>
    <t>Saha çalışmaları, liderlik, fikir üretimi ve plan strateji tasarımı</t>
  </si>
  <si>
    <t>Çok yönlülüğüm için birikimimi arttırmak</t>
  </si>
  <si>
    <t>Sosyal Medya hesaplarım</t>
  </si>
  <si>
    <t>Ata Baş</t>
  </si>
  <si>
    <t>Ata</t>
  </si>
  <si>
    <t>Baş</t>
  </si>
  <si>
    <t>532 610 60 99</t>
  </si>
  <si>
    <t>U4s</t>
  </si>
  <si>
    <t>Üniversite çapında girişimcilik etkinlikleri düzenleme - sponsorluk ve organizasyon</t>
  </si>
  <si>
    <t>Daha yönlendirici ve kapsayıcı projelerle ile ekip arkadaşlarımı yönlendirerek çalışmalarımı sürdürme</t>
  </si>
  <si>
    <t>Dilara Çil</t>
  </si>
  <si>
    <t>Kendi vereseli eczanemizde haftanın 3-4 günü çalışıyorum.</t>
  </si>
  <si>
    <t>Cambridge üniversitesi sınav kulüplerinde yer aldım</t>
  </si>
  <si>
    <t>Kulübümüzün amacı sınava hazırlanmak ve sınavı yüksek notla geçmekti</t>
  </si>
  <si>
    <t>4.hafta en çok dikkatimi çekti çünkü ben de ileride kendi işimde lider pozisyonunda çalışacağım için en çok bununla alakalı gelişmeye ihtiyacım olduğunu düşündüm</t>
  </si>
  <si>
    <t>Farkındalık kazanmak ve işimde hem çevremdekilere hem de kendime nasıl daha faydalı olurum. bunu görmek istiyorum</t>
  </si>
  <si>
    <t>arkadaşlarım, iş yerimizdeki çalışanlarımız, hastalarımız</t>
  </si>
  <si>
    <t>Emine Aydın</t>
  </si>
  <si>
    <t>Emine</t>
  </si>
  <si>
    <t>Ahbap çevre grubu gönüllüsü</t>
  </si>
  <si>
    <t>Proje yönetimi çünkü uygun projelerin nasıl yönetileceği ile ilgili bilgi almak istiyorum.</t>
  </si>
  <si>
    <t>Yönetim becerilerimi geliştirmek istiyorum.</t>
  </si>
  <si>
    <t>Öğrendiğim şeyleri sosyal çevremde paylaşmak istiyorum.</t>
  </si>
  <si>
    <t>EGE</t>
  </si>
  <si>
    <t>DOMBAYCI</t>
  </si>
  <si>
    <t>545 842 03 63</t>
  </si>
  <si>
    <t>GDSC IBU</t>
  </si>
  <si>
    <t>3. Hafta</t>
  </si>
  <si>
    <t>Kendimi keşfetmek istiyorum.</t>
  </si>
  <si>
    <t>Helin Batman</t>
  </si>
  <si>
    <t>Batman</t>
  </si>
  <si>
    <t>Ankara Ünüversitesi Hukuk Fakültesi Kurgusal Duruşma Topluluğu</t>
  </si>
  <si>
    <t>yönetim kurulunda görev alıyordum, hukukla ilgili öğretici etkinlikler düzenliyorduk</t>
  </si>
  <si>
    <t>4. Hafta Sosyal Etki Odaklı Liderlik meslek hayatımda önemli bir rol oynayacağını düşünüyorum</t>
  </si>
  <si>
    <t>network, sosyal hayatta öne çıkma</t>
  </si>
  <si>
    <t>bu soruya etkinlikten sonra cevap verilmesi gerektiğini düşünüyorum</t>
  </si>
  <si>
    <t>Ezgi Karakuş</t>
  </si>
  <si>
    <t>Mezun</t>
  </si>
  <si>
    <t>Ezgi</t>
  </si>
  <si>
    <t>Karakuş</t>
  </si>
  <si>
    <t>Önlisans</t>
  </si>
  <si>
    <t>Öğrencim Olur Musun Akademi</t>
  </si>
  <si>
    <t>Web Site Sorumlusuyum, akademinin web sitesinden sorumluyum</t>
  </si>
  <si>
    <t>ekip çalışmasını somut bir proje üzerinde deneyimleyip uzmanlardan geri dönüt almayı merakla bekliyorum, alanında uzman insanların yaptığınız işi eleştirmesi- yorumlaması sizi en çok geliştirecek yöntemdir bana göre</t>
  </si>
  <si>
    <t>Kendimi geliştirmek istediğim için katılmak istiyorum. Önlisans mezunuyum ve lisansa tamamlayacağım, bu süreçte kendime ne katarsam kârdır düşüncesiyle ilerliyorum. Yönetişim kavramını öğrenmek istiyorum, kariyer gelişiminde önemli rol oynayacaktır.</t>
  </si>
  <si>
    <t>hedef kitlem tabiki buna ilgisi olanlar. linkedln üzerinden yapılacak paylaşımlar onlara ulaşmamı sağlayacaktır</t>
  </si>
  <si>
    <t>Gülcan Parlamış</t>
  </si>
  <si>
    <t>2012-Mayıs</t>
  </si>
  <si>
    <t>2023-Temmuz</t>
  </si>
  <si>
    <t>Meslek lisesinde Bilişim Teknolojileri Öğretmeniyim. İtalya ETF platformunda inovatif öğretmenler platformunda projem kabul oldu. Rozet alacağım söylendi. 3 Etwinning projelerim var ödül almış , Harezmi eğitim modelinde yer aldım, 3. bildirim kabul aldı, ISBN li bildiri kitabında ingilizce olarak sunduğum bildirim yayınlandı. Erasmus gençlik projesi yazdık ve sınucunu bekliyoruz. Öğrenmeyi ve öğretmeyi seviyorum.</t>
  </si>
  <si>
    <t>Bilişimde genç Hareket kapsamında CCNA eğitimi verdim. Bir grup Türkiye geneli ve birkaç öğretmen verdik. 1 grup okulumdaki öğrencilere verip dijital araçlar katarak projendirdim.</t>
  </si>
  <si>
    <t>Yönetişim başlığı ilgimi çekiyor. Çünkü yaptığım projelerde bunun ekikliğini hissediyorum.</t>
  </si>
  <si>
    <t xml:space="preserve">
İyi Yönetişimin Önemi ve İyi Yönetişim İlkeleri: Projelerimde hissettiğim yavanlık sanırım bu. Yönetişim becerim eksik olduğu için biraz stres yaşayabiliyorum. 
Amaç, Görev ve Ülkü: Bu kavramı oturtamadım bilimsel ve kavramsal olarak. Sezgisel olarak yapabiliyorum. Oluyor ama bu eğitimle daha kolay olacak. 
Strateji: Konuya hakimiyet her şey değil bence stratejik ilerlemek bana zaman kazandıracak. 
Süreç ve Organizasyon: Faciliator olma özelliğimin güçlenmesini ve süreci daha iyi yönetmek istiyorum.
Paydaşlar: Paydaşlar belirleme konusunda desteğe ihtiyacım var. Çünkü son geliştirdiğimiz projede bunu arkadaşların başlatmasıyla yapabildim. 
Entegre Düşünce: Müfredata entegrasyon ve gerçek hayata entegre etme konusunda faydama olacak bu içerik. 
Proje Yönetimi : Samimiyet değil, yetenekle proje yönetimi yapmak isterim. Samimiyeti sağlayabiliyor ve güven duygusunu sağlayabiliyorum ortaklarımla. Fakat daha resmi ve kavramsal olarak bu kazanımı edinmek isterim.
</t>
  </si>
  <si>
    <t>K12 öğrencileri, yetişkin eğitimi hedef kitlem. Özel okullar, kendi okulum, kurs/ klup eğitimi yaptığım bir kurum.</t>
  </si>
  <si>
    <t>Ümmühan Havva Türktür</t>
  </si>
  <si>
    <t>Ümmühan Havva</t>
  </si>
  <si>
    <t>Türktür</t>
  </si>
  <si>
    <t>Lise 9.sınıf</t>
  </si>
  <si>
    <t>Lise öğrencisiyim,çalışmıyorum</t>
  </si>
  <si>
    <t>Ncnfn</t>
  </si>
  <si>
    <t>Okulumuzda hala devam ettiğimiz ingilizce akran eğitimi projesi var,okulumuzdaki öğrenciler kendi bilgilerini başkalarına ve ayrıca kendilerinede yeni bilgiler öğrenmesi için bulunan ekibin bir üyesiyim.</t>
  </si>
  <si>
    <t>Beni en çok ilginizi çeken hafta 6. Hafta: Stratejik Düşünme ve Planlama haftasıdır. Bu hafta, geleceğe yönelik planlama ve hedef belirleme konusundaki bilgilerimi geliştirmeyi umuyorum. Özellikle SWOT Analizi ve Porter'ın Beş Gücü Modeli gibi stratejik araçları öğrenmek ve uygulamak istiyorum. Bu araçlar, sivil toplum kuruluşlarında ve girişimlerde çalışırken daha etkili kararlar vermemde yardımcı olacak.</t>
  </si>
  <si>
    <t>Eğitimde yer alan liderlik kuramları, ekip çalışması ve proje yönetimi gibi konulardaki bilgilerimi pekiştirmek istiyorum. Bu sayede, sivil toplum projelerinde ve girişimlerde daha aktif rol alma ve sorumluluk alma imkanı bulacağımı düşünüyorum.Eğitimde yer alan etkin iletişim, sunum teknikleri ve görsel hikaye anlatımı gibi konulardaki bilgilerimi geliştirmek istiyorum. Bu sayede, projelerimi ve fikirlerimi daha etkili bir şekilde aktarabileceğime inanıyorum.Eğitimde yer alan sürdürülebilirlik, etik ve sosyal sorumluluk gibi konulardaki bilgilerimi geliştirmek istiyorum. Bu sayede, toplumdaki sorunlara karşı daha duyarlı ve çözüm odaklı bir birey olmayı hedefliyorum.</t>
  </si>
  <si>
    <t>Blog yazıları, videolar ve infografikler gibi içerikler oluşturarak bilgileri daha geniş kitlelere ulaştırmayı düşünüyorum.Sivil toplum kuruluşlarında ve girişimlerde gönüllü olarak çalışarak edindiğim bilgileri uygulamaya koymayı ve bu sayede diğer insanlara da fayda sağlamayı hedefliyorum.Hedef kitleme ulaşmak için şu yolları izlemeyi düşünüyorum;Konferanslar, seminerler ve kamplar gibi etkinliklere katılarak diğer öğrenciler ve sivil toplum aktörleriyle network kurmak ve bilgileri paylaşmak.Edindiğim bilgileri ve deneyimleri paylaşmak için blog veya web sitesi oluşturmak.</t>
  </si>
  <si>
    <t>Birce Nur Altunsu</t>
  </si>
  <si>
    <t>Birce Nur</t>
  </si>
  <si>
    <t>Altunsu</t>
  </si>
  <si>
    <t>doktora başvuru dönemindeyim, aktif olarak da çalışıyorum</t>
  </si>
  <si>
    <t>2021- Mayıs</t>
  </si>
  <si>
    <t>2023-Eylül</t>
  </si>
  <si>
    <t xml:space="preserve">Vodafoneda dijital transformasyon uzmanı olarak çalışıyorum
</t>
  </si>
  <si>
    <t>Fütüristler Dernü</t>
  </si>
  <si>
    <t>fütüristler derneğindeki projelerden ve ürünlerden sorumlu direktörüm, fütürist bakış açısı vizyonunu tüm sektörlere doğru paydaşlıklarla yayma amacındayım</t>
  </si>
  <si>
    <t>5.hafta- Yol Haritası çizmek, hepimiz iyi eğitimlere katılıyoruz ama yol haritası çizme konusunda zayıf kalıyoruz, adımları somutlaştırarak stratejiye dönüştürmek döngüde katma değer yaratan en önemli kısım</t>
  </si>
  <si>
    <t>Ürünler, kurumlar, takımlar, kişiler üzerinden döngüler süreçler yaratıp değer sağlamak</t>
  </si>
  <si>
    <t>Fütüristler Derneği kapsamında yurt içi ve yurt dışı projelerde eğitimi tüm türkiye ve dernek paydaşlarına aktarmak ve Fütürist akademi gelecek bilgisi 101 ve 102 derslerinde konumlandırmak</t>
  </si>
  <si>
    <t>yüksek lisansımı yeni tamamladım , yurt dışına doktora başvurusu yapıyorum aynı zamanda aktif çalışıyorum</t>
  </si>
  <si>
    <t>2023 Eylül</t>
  </si>
  <si>
    <t>Vodafone - Dijital Transformasyon Yöneticisi</t>
  </si>
  <si>
    <t>Fütüristler Derneği</t>
  </si>
  <si>
    <t>Ürünler ve projeler direktörü, Fütürist bakış açısıyla yapılan yapılacak olan tüm sektörler ve paydaşların iletişiminden ve yürütülmesinden sorumluyum</t>
  </si>
  <si>
    <t>Yol Haritası Çizmek- Kaliteli eğitim içerisinde öğrendiğimiz teorik bilgileri pratiğe dönüştürmek adına yol haritası çizebilme strateji üretebilme ve adapte edebilme benim için bu programı seçme nedenlerim arasında.</t>
  </si>
  <si>
    <t>Yurt içi ve yurt dışı projelerde bu programda aldığım eğitimi fütürist bakış açımla birleştirerek yayıyor olacağım, aldığım eğitimler kapsamında fütüristler derneğinde yönetişim çemberi oluşturuyor olacağım.</t>
  </si>
  <si>
    <t>Fütüristler Derneğine bağlı olan 355 üyeye Fütürist akademi aracılığıyla ulaşıyor olacağım , bu 355 üyenin 30% öğrencilerden ulaşıyor, öğrencilere birebir kendim burada aldığım eğitimleri veriyor olacağım. Fütürist elçi programımız ile de eğitimi alan öğrenciler kendi üniversitelerinde bu eğitimin temsilcisi olacaklar.</t>
  </si>
  <si>
    <t>Burak Keşanlıoğlu</t>
  </si>
  <si>
    <t>Keşanlıoğlu</t>
  </si>
  <si>
    <t>544 154 70 22</t>
  </si>
  <si>
    <t>Yeni mezun (2023 Temmuz) Eylül 2024'de YL başlamayı planlıyorum.</t>
  </si>
  <si>
    <t>Mezuniyet sonrası Erasmus+ staj hareketliliğiye birlikte Hırvatistan'da staj yaptım ve 1 hafta önce Türkiye'ye geri döndüm. Şu an tekrar iş &amp; staj arama dönemimdeyim.</t>
  </si>
  <si>
    <t>Medulin Excursions turizm şirketinde animator olarak 2 ay staj yaptım. Daha sonra 2 ay Big Small Games oyun şirketi (start-up) digital marketing stajyeri olarak çalıştım.</t>
  </si>
  <si>
    <t>Atlas Sağlık ve Eğitim Vakfı Bursiyeri ve gönüllüsüydüm.
Lisansım boyunca Ege Üniversitesi Uluslararası İlişkiler yönetim kurulu üyeliği yaptım. 
Ege Üniversitesi Erasmus Student Network (ESN Ege) aktif üyesiydim.
Akbank Gençlik Akademisi #2022 Fellowuyum. Şu an Alumni olarak devam ediyorum.
Arayüz ve Kafessiz Türkiye topluluklarına da gönüllülük başvurusu yaptım.</t>
  </si>
  <si>
    <t xml:space="preserve">Atlas Sağlık ve Eğitim Vakfı &gt; İzmir'de üniversite öğrencisi olan dezavantajlı gençleri sosyal ve ekonomik açıdan destekleyen özel bir vakıf.
Akbank Gençlik Akademisi &gt; Türkiye'de gençlerin iyi olma hallerini online ve fiziksel etkinliklerle arttırmayı amaçlayan akademi.
</t>
  </si>
  <si>
    <t>Sosyal etki odaklı liderlik ve değerler yaratma döngüsü eğitimleri çok fazla ilgimi çekti. Bu zamana kadar sosyal bilimci olmamın da etkisiyle, sosyal sorunlar hakkında çok fazla farkındalık kazandığımı düşünüyorum ancak nasıl bir proje üretebilrim, nasıl harekete geçebilriim, içinde bulunduğum kurumda dönüşümü nasıl başlatabilirim konularında kendimi eksik hissediyorum dolayısıyla bu konularda kendimi geliştirmek ve diğer katılımcılarla etki yaratıcı projeler yaratmak toplumsal fayda sağlayacağı için mutlu olacağım.</t>
  </si>
  <si>
    <t>Hırvatistan'da yaptığım stajlarla iş dünyasında kapsayıcılığın eksikliğini çok hissettim. Kapsayıcılık ve onarıcı liderler olmadan bir şirketin ve kurumun 21.yy da ayakta kalamayacağını ve ilerleyemeyeceğini düşünüyorum. Liderlik eğitimlerini bu yüzden faydalı ve hayati buluyorum.</t>
  </si>
  <si>
    <t>LinkedIn, Medium hesaplarımda öğrendiklerimi paylaşmayı amaçlıyorum. Sosyal medya herkese ulaşmak için harika bir platform. Ayrıca, üreteceğimiz projelerle birlikte dğer takım arkadaşlarımla birlikte Zoom toplantıları da düzenleyebiliriz.</t>
  </si>
  <si>
    <t>İlayda Boyacı</t>
  </si>
  <si>
    <t>Boyacı</t>
  </si>
  <si>
    <t>545 767 33 28</t>
  </si>
  <si>
    <t>Yeni mezun</t>
  </si>
  <si>
    <t>AIESEC, üyeleri arasında dostluk ilişkileri kurma ve geliştirme amacını taşıyan, bağımsız, uluslararası bir sivil toplum kuruluşudur. Ekipteki görevim her dönem de değişiklik gösterdi genellikle liderlik yaptım.</t>
  </si>
  <si>
    <t>Başta proje yönetimi olmak üzere eğitim genel anlamda ilgimi cekiyor. Lider ruha sahibim ve bu konuda daha cok beceri kazanmak istiyorum.</t>
  </si>
  <si>
    <t>Liderlik becerisi , süreç yönetimi kazanımlarını elde etmek istiyorum.</t>
  </si>
  <si>
    <t>Hepimiz kendi özel hayatımızda bile birer lideriz. İş hayatından, gönüllülük projelerine kadar seslendiğim hedef kitlesine ulaşmayı planlıyorum.</t>
  </si>
  <si>
    <t>Aslı Alanoğlu Bostancı</t>
  </si>
  <si>
    <t>Alanoğlu Bostancı</t>
  </si>
  <si>
    <t>Lisans mezun</t>
  </si>
  <si>
    <t>İnsan kaynakları uzmanı işe alım ve organizasyon kurumsal kültür süreçlerinde faaliyet gösteriyorum. Altunkaya şirketler grubu üretim sektörü sağlık ambalaj gıda vb</t>
  </si>
  <si>
    <t>Siyaset kulübü</t>
  </si>
  <si>
    <t>Üniversite sosyalleşme alanında gitmiştim</t>
  </si>
  <si>
    <t>Sürdürülebilir kalkınma ve insan amaçları</t>
  </si>
  <si>
    <t>Kurumsal hayatımdaki network oluşumu</t>
  </si>
  <si>
    <t>Sosyal medya ve duyuru paylaşımları</t>
  </si>
  <si>
    <t>Yonca Çelik</t>
  </si>
  <si>
    <t>Yonca</t>
  </si>
  <si>
    <t>Novartis medikal ekipte Biyoinformatikçiyim</t>
  </si>
  <si>
    <t>Genecell</t>
  </si>
  <si>
    <t>Bölüm hk aktivite</t>
  </si>
  <si>
    <t>Yol haritası çizme</t>
  </si>
  <si>
    <t>Gelişim birlik</t>
  </si>
  <si>
    <t>Eğitim süreci görmeden bir şey diyemiyorum</t>
  </si>
  <si>
    <r>
      <t>5. Eğitimde edineceği bilgileri yaygınlaştırmak istiyor mu? Neler yaparak yaygınlaştırabileceğini açıklamış mı? (</t>
    </r>
    <r>
      <rPr>
        <b/>
        <sz val="10"/>
        <color rgb="FFFF0000"/>
        <rFont val="Arial"/>
        <family val="2"/>
        <charset val="162"/>
      </rPr>
      <t>10 Puan</t>
    </r>
    <r>
      <rPr>
        <b/>
        <sz val="10"/>
        <color theme="1"/>
        <rFont val="Arial"/>
        <family val="2"/>
        <charset val="162"/>
      </rPr>
      <t>)</t>
    </r>
  </si>
  <si>
    <r>
      <t>4. Kendine katmak istediği şeyi eğitim içeriği ile ilişkilendiriyor mu? (</t>
    </r>
    <r>
      <rPr>
        <b/>
        <sz val="10"/>
        <color rgb="FFFF0000"/>
        <rFont val="Arial"/>
        <family val="2"/>
        <charset val="162"/>
      </rPr>
      <t>35 Puan</t>
    </r>
    <r>
      <rPr>
        <b/>
        <sz val="10"/>
        <color theme="1"/>
        <rFont val="Arial"/>
        <family val="2"/>
        <charset val="162"/>
      </rPr>
      <t>)</t>
    </r>
  </si>
  <si>
    <r>
      <t>1. Mevcut durumda aktif şekilde görev aldığı bir ekip var mı? (</t>
    </r>
    <r>
      <rPr>
        <b/>
        <sz val="10"/>
        <color rgb="FFFF0000"/>
        <rFont val="Arial"/>
        <family val="2"/>
        <charset val="162"/>
      </rPr>
      <t>15 Puan</t>
    </r>
    <r>
      <rPr>
        <b/>
        <sz val="10"/>
        <color theme="1"/>
        <rFont val="Arial"/>
        <family val="2"/>
        <charset val="162"/>
      </rPr>
      <t>)</t>
    </r>
  </si>
  <si>
    <r>
      <t>2. Geçmişte aktif şekilde görev aldığı bir ekip var mı? (</t>
    </r>
    <r>
      <rPr>
        <b/>
        <sz val="10"/>
        <color rgb="FFFF0000"/>
        <rFont val="Arial"/>
        <family val="2"/>
        <charset val="162"/>
      </rPr>
      <t>10 Puan</t>
    </r>
    <r>
      <rPr>
        <b/>
        <sz val="10"/>
        <color theme="1"/>
        <rFont val="Arial"/>
        <family val="2"/>
        <charset val="162"/>
      </rPr>
      <t>)</t>
    </r>
  </si>
  <si>
    <r>
      <t>3. Eğitim konularını/haftalarını incelemiş mi? (</t>
    </r>
    <r>
      <rPr>
        <b/>
        <sz val="10"/>
        <color rgb="FFFF0000"/>
        <rFont val="Arial"/>
        <family val="2"/>
        <charset val="162"/>
      </rPr>
      <t>30 Puan</t>
    </r>
    <r>
      <rPr>
        <b/>
        <sz val="10"/>
        <color theme="1"/>
        <rFont val="Arial"/>
        <family val="2"/>
        <charset val="162"/>
      </rPr>
      <t>)</t>
    </r>
  </si>
  <si>
    <r>
      <rPr>
        <b/>
        <sz val="14"/>
        <color rgb="FFFF0000"/>
        <rFont val="Calibri"/>
        <family val="2"/>
        <charset val="162"/>
        <scheme val="minor"/>
      </rPr>
      <t>İsim ve soy isminizi başında ya da sonunda boşluk bırakmadan</t>
    </r>
    <r>
      <rPr>
        <b/>
        <sz val="14"/>
        <color theme="1"/>
        <rFont val="Calibri"/>
        <family val="2"/>
        <charset val="162"/>
        <scheme val="minor"/>
      </rPr>
      <t xml:space="preserve"> yan tarafa (B1 Hücresi) yazınız.</t>
    </r>
  </si>
  <si>
    <r>
      <t xml:space="preserve">           Başvuru Numaranız           </t>
    </r>
    <r>
      <rPr>
        <b/>
        <sz val="10"/>
        <color theme="4"/>
        <rFont val="Arial"/>
        <family val="2"/>
        <charset val="162"/>
      </rPr>
      <t xml:space="preserve">  İnternet sitemiz üzerinden başvuru durumunuzu kontrol edebilirsiniz. Başvurunuzun olmulu sonuçlanmasında </t>
    </r>
    <r>
      <rPr>
        <b/>
        <sz val="10"/>
        <color rgb="FFFF0000"/>
        <rFont val="Arial"/>
        <family val="2"/>
        <charset val="162"/>
      </rPr>
      <t>MÜLAKAT aşamasında</t>
    </r>
    <r>
      <rPr>
        <b/>
        <sz val="10"/>
        <color theme="4"/>
        <rFont val="Arial"/>
        <family val="2"/>
        <charset val="162"/>
      </rPr>
      <t xml:space="preserve"> bu numaraya ihtiyacınız olacaktır.</t>
    </r>
  </si>
  <si>
    <t>ahmet bilgili</t>
  </si>
  <si>
    <t>Melike GÜLBAŞ</t>
  </si>
  <si>
    <t>BUSE Tekçe</t>
  </si>
  <si>
    <t>yaren karakaş</t>
  </si>
  <si>
    <t>Serap AL</t>
  </si>
  <si>
    <t>IULDUZ KHABIBOVA</t>
  </si>
  <si>
    <t>gökçe şimşek</t>
  </si>
  <si>
    <t>Ayşe nisa Coşgunçay</t>
  </si>
  <si>
    <t>GÖKSU TANYERİ</t>
  </si>
  <si>
    <t>ilayda ergene</t>
  </si>
  <si>
    <t>Şebnem irem Çeçen</t>
  </si>
  <si>
    <t>şevval koç</t>
  </si>
  <si>
    <t>BERKE ÜÇÜLÇÜM</t>
  </si>
  <si>
    <t>saadet sena yanık</t>
  </si>
  <si>
    <t>Sümeyra AYDIN</t>
  </si>
  <si>
    <t>Beyza gül Bekil</t>
  </si>
  <si>
    <t>Ayten ERGİOĞUZ</t>
  </si>
  <si>
    <t>FULYA ATEŞ</t>
  </si>
  <si>
    <t>SENA NUR ŞAHİN</t>
  </si>
  <si>
    <t>MEHMET EMRE AK</t>
  </si>
  <si>
    <t>selin gebeş</t>
  </si>
  <si>
    <t>Mukadder GÜR</t>
  </si>
  <si>
    <t>elifnur şirin</t>
  </si>
  <si>
    <t>Özge nur Şentürk</t>
  </si>
  <si>
    <t>zeynep rana ayverdi</t>
  </si>
  <si>
    <t>AHMET İMECE</t>
  </si>
  <si>
    <t>murat pehlivanoğlu</t>
  </si>
  <si>
    <t>tutku karaca</t>
  </si>
  <si>
    <t>Emre DALDAL</t>
  </si>
  <si>
    <t>Mehmet ŞAHBAZ</t>
  </si>
  <si>
    <t>şüheda Nur demirdaş</t>
  </si>
  <si>
    <t>Esra TUNCER</t>
  </si>
  <si>
    <t>Sabriye Betül GÜÇ</t>
  </si>
  <si>
    <t>Ali Burak GÖKÇE</t>
  </si>
  <si>
    <t>ASHKAN KARIMZADEH TABRIZI</t>
  </si>
  <si>
    <t>Kübra ay Çavuşoğlu</t>
  </si>
  <si>
    <t>BAYRAM GÖNÜLAL</t>
  </si>
  <si>
    <t>Casım TUGAY</t>
  </si>
  <si>
    <t>buket yorkan</t>
  </si>
  <si>
    <t>irem sıla yavuzer</t>
  </si>
  <si>
    <t>Nazlı gündüz</t>
  </si>
  <si>
    <t>berna irem ılkın</t>
  </si>
  <si>
    <t>Hüseyin KIRCA</t>
  </si>
  <si>
    <t>EGE DOMBAYCI</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</si>
</sst>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162"/>
      <scheme val="minor"/>
    </font>
    <font>
      <b/>
      <sz val="10"/>
      <color theme="1"/>
      <name val="Arial"/>
      <family val="2"/>
      <charset val="162"/>
    </font>
    <font>
      <b/>
      <sz val="14"/>
      <color theme="1"/>
      <name val="Calibri"/>
      <family val="2"/>
      <charset val="162"/>
      <scheme val="minor"/>
    </font>
    <font>
      <b/>
      <sz val="14"/>
      <color rgb="FFFF0000"/>
      <name val="Calibri"/>
      <family val="2"/>
      <charset val="162"/>
      <scheme val="minor"/>
    </font>
    <font>
      <sz val="10"/>
      <color theme="1"/>
      <name val="Arial"/>
      <family val="2"/>
      <charset val="162"/>
    </font>
    <font>
      <b/>
      <sz val="16"/>
      <color theme="1"/>
      <name val="Calibri"/>
      <family val="2"/>
      <charset val="162"/>
      <scheme val="minor"/>
    </font>
    <font>
      <sz val="11"/>
      <color rgb="FF9C6500"/>
      <name val="Calibri"/>
      <family val="2"/>
      <charset val="162"/>
      <scheme val="minor"/>
    </font>
    <font>
      <b/>
      <sz val="20"/>
      <color theme="1"/>
      <name val="Calibri"/>
      <family val="2"/>
      <charset val="162"/>
      <scheme val="minor"/>
    </font>
    <font>
      <sz val="10"/>
      <color rgb="FF000000"/>
      <name val="Calibri"/>
      <family val="2"/>
      <charset val="162"/>
      <scheme val="minor"/>
    </font>
    <font>
      <sz val="11"/>
      <color theme="1"/>
      <name val="Calibri"/>
      <family val="2"/>
      <charset val="162"/>
    </font>
    <font>
      <b/>
      <sz val="10"/>
      <color rgb="FFFF0000"/>
      <name val="Arial"/>
      <family val="2"/>
      <charset val="162"/>
    </font>
    <font>
      <b/>
      <sz val="10"/>
      <color theme="1"/>
      <name val="Calibri"/>
      <family val="2"/>
      <charset val="162"/>
    </font>
    <font>
      <b/>
      <sz val="10"/>
      <color rgb="FFFF0000"/>
      <name val="Calibri"/>
      <family val="2"/>
      <charset val="162"/>
    </font>
    <font>
      <b/>
      <sz val="11"/>
      <color theme="1"/>
      <name val="Arial"/>
      <family val="2"/>
      <charset val="162"/>
    </font>
    <font>
      <b/>
      <sz val="10"/>
      <color theme="4"/>
      <name val="Arial"/>
      <family val="2"/>
      <charset val="162"/>
    </font>
  </fonts>
  <fills count="6">
    <fill>
      <patternFill patternType="none"/>
    </fill>
    <fill>
      <patternFill patternType="gray125"/>
    </fill>
    <fill>
      <patternFill patternType="solid">
        <fgColor rgb="FFFFEB9C"/>
      </patternFill>
    </fill>
    <fill>
      <patternFill patternType="solid">
        <fgColor rgb="FFB7E1CD"/>
        <bgColor indexed="64"/>
      </patternFill>
    </fill>
    <fill>
      <patternFill patternType="solid">
        <fgColor rgb="FFFF0000"/>
        <bgColor indexed="64"/>
      </patternFill>
    </fill>
    <fill>
      <patternFill patternType="solid">
        <fgColor rgb="FFFFFF0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style="medium">
        <color indexed="64"/>
      </right>
      <top style="medium">
        <color indexed="64"/>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7" fillId="2" borderId="0" applyNumberFormat="0" applyBorder="0" applyAlignment="0" applyProtection="0"/>
  </cellStyleXfs>
  <cellXfs count="47">
    <xf numFmtId="0" fontId="0" fillId="0" borderId="0" xfId="0"/>
    <xf numFmtId="0" fontId="3" fillId="0" borderId="1" xfId="0" applyFont="1" applyFill="1" applyBorder="1" applyAlignment="1" applyProtection="1">
      <alignment vertical="top" wrapText="1"/>
    </xf>
    <xf numFmtId="0" fontId="2"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10"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0" fillId="0" borderId="0" xfId="0" applyNumberFormat="1" applyFont="1" applyFill="1" applyAlignment="1">
      <alignment vertical="center"/>
    </xf>
    <xf numFmtId="0" fontId="9" fillId="0" borderId="0" xfId="0" applyFont="1" applyFill="1" applyAlignment="1">
      <alignment vertical="center"/>
    </xf>
    <xf numFmtId="0" fontId="1" fillId="0" borderId="0" xfId="1" applyNumberFormat="1" applyFont="1" applyFill="1" applyAlignment="1">
      <alignment vertical="center"/>
    </xf>
    <xf numFmtId="0" fontId="1" fillId="0" borderId="0" xfId="1" applyFont="1" applyFill="1" applyAlignment="1">
      <alignment vertical="center"/>
    </xf>
    <xf numFmtId="0" fontId="2" fillId="3" borderId="5" xfId="0" applyFont="1" applyFill="1" applyBorder="1" applyAlignment="1">
      <alignment horizontal="center" vertical="top"/>
    </xf>
    <xf numFmtId="0" fontId="10" fillId="0" borderId="5" xfId="0" applyFont="1" applyBorder="1" applyAlignment="1"/>
    <xf numFmtId="0" fontId="5" fillId="0" borderId="5" xfId="0" applyFont="1" applyBorder="1" applyAlignment="1">
      <alignment horizontal="right"/>
    </xf>
    <xf numFmtId="0" fontId="2" fillId="0" borderId="5" xfId="0" applyFont="1" applyBorder="1" applyAlignment="1">
      <alignment horizontal="center" vertical="top"/>
    </xf>
    <xf numFmtId="0" fontId="5" fillId="0" borderId="5" xfId="0" applyFont="1" applyBorder="1" applyAlignment="1"/>
    <xf numFmtId="0" fontId="14" fillId="3" borderId="5" xfId="0" applyFont="1" applyFill="1" applyBorder="1" applyAlignment="1">
      <alignment horizontal="center" vertical="top"/>
    </xf>
    <xf numFmtId="14" fontId="5" fillId="0" borderId="5" xfId="0" applyNumberFormat="1" applyFont="1" applyBorder="1" applyAlignment="1"/>
    <xf numFmtId="17" fontId="5" fillId="0" borderId="5" xfId="0" applyNumberFormat="1" applyFont="1" applyBorder="1" applyAlignment="1"/>
    <xf numFmtId="3" fontId="5" fillId="0" borderId="5" xfId="0" applyNumberFormat="1" applyFont="1" applyBorder="1" applyAlignment="1"/>
    <xf numFmtId="0" fontId="14" fillId="4" borderId="5" xfId="0" applyFont="1" applyFill="1" applyBorder="1" applyAlignment="1">
      <alignment horizontal="center" vertical="top"/>
    </xf>
    <xf numFmtId="0" fontId="10" fillId="4" borderId="5" xfId="0" applyFont="1" applyFill="1" applyBorder="1" applyAlignment="1"/>
    <xf numFmtId="0" fontId="5" fillId="4" borderId="5" xfId="0" applyFont="1" applyFill="1" applyBorder="1" applyAlignment="1">
      <alignment horizontal="right"/>
    </xf>
    <xf numFmtId="0" fontId="5" fillId="4" borderId="5" xfId="0" applyFont="1" applyFill="1" applyBorder="1" applyAlignment="1"/>
    <xf numFmtId="3" fontId="5" fillId="4" borderId="5" xfId="0" applyNumberFormat="1" applyFont="1" applyFill="1" applyBorder="1" applyAlignment="1"/>
    <xf numFmtId="0" fontId="2" fillId="4" borderId="5" xfId="0" applyFont="1" applyFill="1" applyBorder="1" applyAlignment="1">
      <alignment horizontal="center" vertical="top"/>
    </xf>
    <xf numFmtId="17" fontId="5" fillId="4" borderId="5" xfId="0" applyNumberFormat="1" applyFont="1" applyFill="1" applyBorder="1" applyAlignment="1"/>
    <xf numFmtId="0" fontId="10" fillId="0" borderId="5" xfId="0" applyFont="1" applyFill="1" applyBorder="1" applyAlignment="1" applyProtection="1">
      <alignment wrapText="1"/>
      <protection locked="0"/>
    </xf>
    <xf numFmtId="0" fontId="5" fillId="0" borderId="5" xfId="0" applyFont="1" applyFill="1" applyBorder="1" applyAlignment="1"/>
    <xf numFmtId="0" fontId="5" fillId="5" borderId="5" xfId="0" applyFont="1" applyFill="1" applyBorder="1" applyAlignment="1"/>
  </cellXfs>
  <cellStyles count="2">
    <cellStyle name="Normal" xfId="0" builtinId="0"/>
    <cellStyle name="Nötr"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1287101</xdr:colOff>
      <xdr:row>1</xdr:row>
      <xdr:rowOff>1543706</xdr:rowOff>
    </xdr:from>
    <xdr:to>
      <xdr:col>7</xdr:col>
      <xdr:colOff>272833</xdr:colOff>
      <xdr:row>21</xdr:row>
      <xdr:rowOff>76638</xdr:rowOff>
    </xdr:to>
    <xdr:pic>
      <xdr:nvPicPr>
        <xdr:cNvPr id="3" name="Resim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876" b="29147"/>
        <a:stretch/>
      </xdr:blipFill>
      <xdr:spPr>
        <a:xfrm>
          <a:off x="3301584" y="3240689"/>
          <a:ext cx="8893921" cy="373336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FG993"/>
  <sheetViews>
    <sheetView workbookViewId="0">
      <selection activeCell="K1" sqref="K1"/>
    </sheetView>
  </sheetViews>
  <sheetFormatPr defaultRowHeight="15" x14ac:dyDescent="0.25"/>
  <cols>
    <col min="1" max="1" width="23.42578125" style="16" customWidth="1"/>
    <col min="2" max="2" width="11.42578125" style="16" customWidth="1"/>
    <col min="3" max="3" width="9.5703125" style="16" customWidth="1"/>
    <col min="4" max="4" width="10.5703125" style="16" customWidth="1"/>
    <col min="5" max="5" width="10.140625" style="16" customWidth="1"/>
    <col min="6" max="6" width="13.28515625" style="16" customWidth="1"/>
    <col min="7" max="7" width="10.7109375" style="16" customWidth="1"/>
    <col min="8" max="10" width="7" style="16" customWidth="1"/>
    <col min="11" max="11" width="30.42578125" style="16" customWidth="1"/>
    <col min="12" max="13" width="7" style="17" customWidth="1"/>
    <col min="14" max="14" width="5.28515625" style="17" customWidth="1"/>
    <col min="15" max="25" width="7" style="17" customWidth="1"/>
    <col min="26" max="35" width="10" style="17" customWidth="1"/>
    <col min="36" max="42" width="7" style="17" customWidth="1"/>
    <col min="43" max="46" width="9.140625" style="17"/>
    <col min="47" max="47" width="14.7109375" style="17" bestFit="1" customWidth="1"/>
    <col min="48" max="48" width="9.140625" style="17"/>
    <col min="49" max="159" width="9.140625" style="16"/>
    <col min="160" max="160" width="10.28515625" style="16" customWidth="1"/>
    <col min="161" max="161" width="11.28515625" style="16" customWidth="1"/>
    <col min="162" max="163" width="9.140625" style="16"/>
    <col min="164" max="164" width="50.140625" style="16" customWidth="1"/>
    <col min="165" max="16384" width="9.140625" style="16"/>
  </cols>
  <sheetData>
    <row r="1" spans="1:163" s="20" customFormat="1" ht="100.5" customHeight="1" thickBot="1" x14ac:dyDescent="0.3">
      <c r="A1" s="12" t="s">
        <v>275</v>
      </c>
      <c r="B1" s="12" t="s">
        <v>276</v>
      </c>
      <c r="C1" s="13" t="s">
        <v>0</v>
      </c>
      <c r="D1" s="13" t="s">
        <v>1</v>
      </c>
      <c r="E1" s="13" t="s">
        <v>2</v>
      </c>
      <c r="F1" s="13" t="s">
        <v>3</v>
      </c>
      <c r="G1" s="13" t="s">
        <v>4</v>
      </c>
      <c r="H1" s="13" t="s">
        <v>126</v>
      </c>
      <c r="I1" s="13"/>
      <c r="J1" s="13"/>
      <c r="K1" s="13" t="s">
        <v>127</v>
      </c>
      <c r="L1" s="13" t="s">
        <v>128</v>
      </c>
      <c r="M1" s="13" t="s">
        <v>129</v>
      </c>
      <c r="N1" s="13" t="s">
        <v>130</v>
      </c>
      <c r="O1" s="13" t="s">
        <v>131</v>
      </c>
      <c r="P1" s="13" t="s">
        <v>132</v>
      </c>
      <c r="Q1" s="13" t="s">
        <v>133</v>
      </c>
      <c r="R1" s="13" t="s">
        <v>7</v>
      </c>
      <c r="S1" s="13" t="s">
        <v>133</v>
      </c>
      <c r="T1" s="13" t="s">
        <v>7</v>
      </c>
      <c r="U1" s="13" t="s">
        <v>10</v>
      </c>
      <c r="V1" s="13" t="s">
        <v>11</v>
      </c>
      <c r="W1" s="13" t="s">
        <v>12</v>
      </c>
      <c r="X1" s="13" t="s">
        <v>8</v>
      </c>
      <c r="Y1" s="13" t="s">
        <v>9</v>
      </c>
      <c r="Z1" s="13" t="s">
        <v>134</v>
      </c>
      <c r="AA1" s="13" t="s">
        <v>135</v>
      </c>
      <c r="AB1" s="14" t="s">
        <v>136</v>
      </c>
      <c r="AC1" s="14" t="s">
        <v>274</v>
      </c>
      <c r="AD1" s="13" t="s">
        <v>13</v>
      </c>
      <c r="AE1" s="14" t="s">
        <v>137</v>
      </c>
      <c r="AF1" s="13" t="s">
        <v>14</v>
      </c>
      <c r="AG1" s="14" t="s">
        <v>138</v>
      </c>
      <c r="AH1" s="13" t="s">
        <v>15</v>
      </c>
      <c r="AI1" s="15" t="s">
        <v>139</v>
      </c>
      <c r="AJ1" s="14" t="s">
        <v>140</v>
      </c>
      <c r="AK1" s="14" t="s">
        <v>141</v>
      </c>
      <c r="AL1" s="14" t="s">
        <v>142</v>
      </c>
      <c r="AM1" s="14" t="s">
        <v>143</v>
      </c>
      <c r="AN1" s="14" t="s">
        <v>144</v>
      </c>
      <c r="AO1" s="14" t="s">
        <v>145</v>
      </c>
      <c r="AP1" s="14" t="s">
        <v>146</v>
      </c>
      <c r="AQ1" s="18"/>
      <c r="AR1" s="18"/>
      <c r="AS1" s="18"/>
      <c r="AT1" s="18"/>
      <c r="AU1" s="18"/>
      <c r="AV1" s="19"/>
      <c r="FA1" s="3"/>
      <c r="FB1" s="3"/>
      <c r="FC1" s="3"/>
      <c r="FD1" s="3"/>
      <c r="FE1" s="3"/>
      <c r="FF1" s="3"/>
      <c r="FG1" s="21"/>
    </row>
    <row r="2" spans="1:163" ht="15.75" thickBot="1" x14ac:dyDescent="0.3">
      <c r="A2" s="29" t="s">
        <v>277</v>
      </c>
      <c r="B2" s="28">
        <v>0</v>
      </c>
      <c r="C2" s="30">
        <v>15</v>
      </c>
      <c r="D2" s="30">
        <v>10</v>
      </c>
      <c r="E2" s="30">
        <v>30</v>
      </c>
      <c r="F2" s="30">
        <v>35</v>
      </c>
      <c r="G2" s="30">
        <v>10</v>
      </c>
      <c r="H2" s="30">
        <v>100</v>
      </c>
      <c r="I2" s="31" t="s">
        <v>278</v>
      </c>
      <c r="J2" s="32" t="s">
        <v>279</v>
      </c>
      <c r="K2" s="45"/>
      <c r="L2" s="28">
        <v>0</v>
      </c>
      <c r="M2" s="32" t="s">
        <v>280</v>
      </c>
      <c r="N2" s="32" t="s">
        <v>281</v>
      </c>
      <c r="O2" s="32"/>
      <c r="P2" s="32"/>
      <c r="Q2" s="32"/>
      <c r="R2" s="32"/>
      <c r="S2" s="32"/>
      <c r="T2" s="32"/>
      <c r="U2" s="32"/>
      <c r="V2" s="32"/>
      <c r="W2" s="32"/>
      <c r="X2" s="32"/>
      <c r="Y2" s="32"/>
      <c r="Z2" s="32"/>
      <c r="AA2" s="32"/>
      <c r="AB2" s="32"/>
      <c r="AC2" s="32"/>
      <c r="AD2" s="32"/>
      <c r="AE2" s="32"/>
      <c r="AF2" s="32"/>
      <c r="AG2" s="32"/>
      <c r="AH2" s="32"/>
      <c r="AI2" s="32"/>
      <c r="AJ2" s="30">
        <v>15</v>
      </c>
      <c r="AK2" s="30">
        <v>10</v>
      </c>
      <c r="AL2" s="30">
        <v>30</v>
      </c>
      <c r="AM2" s="30">
        <v>35</v>
      </c>
      <c r="AN2" s="30">
        <v>10</v>
      </c>
      <c r="AO2" s="30">
        <v>100</v>
      </c>
      <c r="AP2" s="32" t="s">
        <v>278</v>
      </c>
      <c r="AQ2" s="22"/>
      <c r="AR2" s="22"/>
      <c r="AS2" s="22"/>
      <c r="AT2" s="22"/>
      <c r="AU2" s="22"/>
      <c r="AV2" s="22"/>
      <c r="AW2" s="23"/>
    </row>
    <row r="3" spans="1:163" ht="15.75" thickBot="1" x14ac:dyDescent="0.3">
      <c r="A3" s="29" t="s">
        <v>282</v>
      </c>
      <c r="B3" s="28">
        <v>3</v>
      </c>
      <c r="C3" s="30">
        <v>15</v>
      </c>
      <c r="D3" s="30">
        <v>10</v>
      </c>
      <c r="E3" s="30">
        <v>30</v>
      </c>
      <c r="F3" s="30">
        <v>35</v>
      </c>
      <c r="G3" s="30">
        <v>10</v>
      </c>
      <c r="H3" s="30">
        <v>100</v>
      </c>
      <c r="I3" s="31" t="s">
        <v>278</v>
      </c>
      <c r="J3" s="32" t="s">
        <v>279</v>
      </c>
      <c r="K3" s="45"/>
      <c r="L3" s="28">
        <v>3</v>
      </c>
      <c r="M3" s="32" t="s">
        <v>164</v>
      </c>
      <c r="N3" s="32" t="s">
        <v>154</v>
      </c>
      <c r="O3" s="32" t="s">
        <v>283</v>
      </c>
      <c r="P3" s="32" t="s">
        <v>17</v>
      </c>
      <c r="Q3" s="32" t="s">
        <v>85</v>
      </c>
      <c r="R3" s="32" t="s">
        <v>284</v>
      </c>
      <c r="S3" s="32"/>
      <c r="T3" s="32"/>
      <c r="U3" s="32" t="s">
        <v>20</v>
      </c>
      <c r="V3" s="32"/>
      <c r="W3" s="32"/>
      <c r="X3" s="32" t="s">
        <v>16</v>
      </c>
      <c r="Y3" s="32" t="s">
        <v>16</v>
      </c>
      <c r="Z3" s="32" t="s">
        <v>285</v>
      </c>
      <c r="AA3" s="32" t="s">
        <v>286</v>
      </c>
      <c r="AB3" s="32"/>
      <c r="AC3" s="32"/>
      <c r="AD3" s="32" t="s">
        <v>287</v>
      </c>
      <c r="AE3" s="32"/>
      <c r="AF3" s="32" t="s">
        <v>288</v>
      </c>
      <c r="AG3" s="32"/>
      <c r="AH3" s="32" t="s">
        <v>289</v>
      </c>
      <c r="AI3" s="32"/>
      <c r="AJ3" s="30">
        <v>15</v>
      </c>
      <c r="AK3" s="30">
        <v>10</v>
      </c>
      <c r="AL3" s="30">
        <v>30</v>
      </c>
      <c r="AM3" s="30">
        <v>35</v>
      </c>
      <c r="AN3" s="30">
        <v>10</v>
      </c>
      <c r="AO3" s="30">
        <v>100</v>
      </c>
      <c r="AP3" s="32" t="s">
        <v>278</v>
      </c>
      <c r="AQ3" s="24"/>
      <c r="AR3" s="24"/>
      <c r="AS3" s="24"/>
      <c r="AT3" s="24"/>
      <c r="AU3" s="22"/>
      <c r="AV3" s="25"/>
      <c r="AW3" s="23"/>
    </row>
    <row r="4" spans="1:163" ht="15.75" thickBot="1" x14ac:dyDescent="0.3">
      <c r="A4" s="29" t="s">
        <v>290</v>
      </c>
      <c r="B4" s="28">
        <v>10</v>
      </c>
      <c r="C4" s="30">
        <v>15</v>
      </c>
      <c r="D4" s="30">
        <v>10</v>
      </c>
      <c r="E4" s="30">
        <v>30</v>
      </c>
      <c r="F4" s="30">
        <v>35</v>
      </c>
      <c r="G4" s="30">
        <v>10</v>
      </c>
      <c r="H4" s="30">
        <v>100</v>
      </c>
      <c r="I4" s="31" t="s">
        <v>278</v>
      </c>
      <c r="J4" s="32" t="s">
        <v>279</v>
      </c>
      <c r="K4" s="45"/>
      <c r="L4" s="28">
        <v>10</v>
      </c>
      <c r="M4" s="32" t="s">
        <v>102</v>
      </c>
      <c r="N4" s="32" t="s">
        <v>291</v>
      </c>
      <c r="O4" s="32">
        <v>5321521609</v>
      </c>
      <c r="P4" s="32" t="s">
        <v>17</v>
      </c>
      <c r="Q4" s="32" t="s">
        <v>85</v>
      </c>
      <c r="R4" s="32">
        <v>4</v>
      </c>
      <c r="S4" s="32" t="s">
        <v>85</v>
      </c>
      <c r="T4" s="32" t="s">
        <v>23</v>
      </c>
      <c r="U4" s="32" t="s">
        <v>20</v>
      </c>
      <c r="V4" s="32"/>
      <c r="W4" s="32"/>
      <c r="X4" s="32" t="s">
        <v>16</v>
      </c>
      <c r="Y4" s="32" t="s">
        <v>16</v>
      </c>
      <c r="Z4" s="32" t="s">
        <v>292</v>
      </c>
      <c r="AA4" s="32" t="s">
        <v>293</v>
      </c>
      <c r="AB4" s="32"/>
      <c r="AC4" s="32"/>
      <c r="AD4" s="32" t="s">
        <v>294</v>
      </c>
      <c r="AE4" s="32"/>
      <c r="AF4" s="32" t="s">
        <v>295</v>
      </c>
      <c r="AG4" s="32"/>
      <c r="AH4" s="32" t="s">
        <v>296</v>
      </c>
      <c r="AI4" s="32"/>
      <c r="AJ4" s="30">
        <v>15</v>
      </c>
      <c r="AK4" s="30">
        <v>10</v>
      </c>
      <c r="AL4" s="30">
        <v>30</v>
      </c>
      <c r="AM4" s="30">
        <v>35</v>
      </c>
      <c r="AN4" s="30">
        <v>10</v>
      </c>
      <c r="AO4" s="30">
        <v>100</v>
      </c>
      <c r="AP4" s="32" t="s">
        <v>278</v>
      </c>
      <c r="AQ4" s="24"/>
      <c r="AR4" s="24"/>
      <c r="AS4" s="24"/>
      <c r="AT4" s="24"/>
      <c r="AU4" s="22"/>
      <c r="AV4" s="25"/>
      <c r="AW4" s="23"/>
    </row>
    <row r="5" spans="1:163" ht="15.75" thickBot="1" x14ac:dyDescent="0.3">
      <c r="A5" s="29" t="s">
        <v>297</v>
      </c>
      <c r="B5" s="28">
        <v>19</v>
      </c>
      <c r="C5" s="30">
        <v>15</v>
      </c>
      <c r="D5" s="30">
        <v>10</v>
      </c>
      <c r="E5" s="30">
        <v>30</v>
      </c>
      <c r="F5" s="30">
        <v>35</v>
      </c>
      <c r="G5" s="30">
        <v>10</v>
      </c>
      <c r="H5" s="30">
        <v>100</v>
      </c>
      <c r="I5" s="31" t="s">
        <v>278</v>
      </c>
      <c r="J5" s="32" t="s">
        <v>279</v>
      </c>
      <c r="K5" s="45"/>
      <c r="L5" s="28">
        <v>19</v>
      </c>
      <c r="M5" s="32" t="s">
        <v>73</v>
      </c>
      <c r="N5" s="32" t="s">
        <v>298</v>
      </c>
      <c r="O5" s="32" t="s">
        <v>299</v>
      </c>
      <c r="P5" s="32" t="s">
        <v>17</v>
      </c>
      <c r="Q5" s="32" t="s">
        <v>199</v>
      </c>
      <c r="R5" s="32" t="s">
        <v>284</v>
      </c>
      <c r="S5" s="32"/>
      <c r="T5" s="32"/>
      <c r="U5" s="32" t="s">
        <v>16</v>
      </c>
      <c r="V5" s="32" t="s">
        <v>24</v>
      </c>
      <c r="W5" s="32" t="s">
        <v>300</v>
      </c>
      <c r="X5" s="32" t="s">
        <v>16</v>
      </c>
      <c r="Y5" s="32" t="s">
        <v>16</v>
      </c>
      <c r="Z5" s="32" t="s">
        <v>301</v>
      </c>
      <c r="AA5" s="32" t="s">
        <v>302</v>
      </c>
      <c r="AB5" s="32"/>
      <c r="AC5" s="32"/>
      <c r="AD5" s="32" t="s">
        <v>303</v>
      </c>
      <c r="AE5" s="32"/>
      <c r="AF5" s="32" t="s">
        <v>304</v>
      </c>
      <c r="AG5" s="32"/>
      <c r="AH5" s="32" t="s">
        <v>305</v>
      </c>
      <c r="AI5" s="32"/>
      <c r="AJ5" s="30">
        <v>15</v>
      </c>
      <c r="AK5" s="30">
        <v>10</v>
      </c>
      <c r="AL5" s="30">
        <v>30</v>
      </c>
      <c r="AM5" s="30">
        <v>35</v>
      </c>
      <c r="AN5" s="30">
        <v>10</v>
      </c>
      <c r="AO5" s="30">
        <v>100</v>
      </c>
      <c r="AP5" s="32" t="s">
        <v>278</v>
      </c>
      <c r="AQ5" s="24"/>
      <c r="AR5" s="24"/>
      <c r="AS5" s="24"/>
      <c r="AT5" s="24"/>
      <c r="AU5" s="22"/>
      <c r="AV5" s="25"/>
      <c r="AW5" s="23"/>
    </row>
    <row r="6" spans="1:163" ht="15.75" thickBot="1" x14ac:dyDescent="0.3">
      <c r="A6" s="29" t="s">
        <v>306</v>
      </c>
      <c r="B6" s="28">
        <v>21</v>
      </c>
      <c r="C6" s="30">
        <v>15</v>
      </c>
      <c r="D6" s="30">
        <v>10</v>
      </c>
      <c r="E6" s="30">
        <v>30</v>
      </c>
      <c r="F6" s="30">
        <v>35</v>
      </c>
      <c r="G6" s="30">
        <v>10</v>
      </c>
      <c r="H6" s="30">
        <v>100</v>
      </c>
      <c r="I6" s="31" t="s">
        <v>278</v>
      </c>
      <c r="J6" s="32" t="s">
        <v>279</v>
      </c>
      <c r="K6" s="45"/>
      <c r="L6" s="28">
        <v>21</v>
      </c>
      <c r="M6" s="32" t="s">
        <v>151</v>
      </c>
      <c r="N6" s="32" t="s">
        <v>307</v>
      </c>
      <c r="O6" s="32">
        <v>905075749810</v>
      </c>
      <c r="P6" s="32" t="s">
        <v>17</v>
      </c>
      <c r="Q6" s="32" t="s">
        <v>21</v>
      </c>
      <c r="R6" s="32" t="s">
        <v>308</v>
      </c>
      <c r="S6" s="32"/>
      <c r="T6" s="32"/>
      <c r="U6" s="32" t="s">
        <v>20</v>
      </c>
      <c r="V6" s="32"/>
      <c r="W6" s="32"/>
      <c r="X6" s="32" t="s">
        <v>16</v>
      </c>
      <c r="Y6" s="32" t="s">
        <v>16</v>
      </c>
      <c r="Z6" s="32" t="s">
        <v>309</v>
      </c>
      <c r="AA6" s="32" t="s">
        <v>310</v>
      </c>
      <c r="AB6" s="32"/>
      <c r="AC6" s="32"/>
      <c r="AD6" s="32" t="s">
        <v>311</v>
      </c>
      <c r="AE6" s="32"/>
      <c r="AF6" s="32" t="s">
        <v>312</v>
      </c>
      <c r="AG6" s="32"/>
      <c r="AH6" s="32" t="s">
        <v>313</v>
      </c>
      <c r="AI6" s="32"/>
      <c r="AJ6" s="30">
        <v>15</v>
      </c>
      <c r="AK6" s="30">
        <v>10</v>
      </c>
      <c r="AL6" s="30">
        <v>30</v>
      </c>
      <c r="AM6" s="30">
        <v>35</v>
      </c>
      <c r="AN6" s="30">
        <v>10</v>
      </c>
      <c r="AO6" s="30">
        <v>100</v>
      </c>
      <c r="AP6" s="32" t="s">
        <v>278</v>
      </c>
      <c r="AQ6" s="24"/>
      <c r="AR6" s="24"/>
      <c r="AS6" s="24"/>
      <c r="AT6" s="24"/>
      <c r="AU6" s="22"/>
      <c r="AV6" s="25"/>
      <c r="AW6" s="23"/>
    </row>
    <row r="7" spans="1:163" ht="15.75" thickBot="1" x14ac:dyDescent="0.3">
      <c r="A7" s="29" t="s">
        <v>314</v>
      </c>
      <c r="B7" s="28">
        <v>28</v>
      </c>
      <c r="C7" s="30">
        <v>15</v>
      </c>
      <c r="D7" s="30">
        <v>10</v>
      </c>
      <c r="E7" s="30">
        <v>30</v>
      </c>
      <c r="F7" s="30">
        <v>35</v>
      </c>
      <c r="G7" s="30">
        <v>10</v>
      </c>
      <c r="H7" s="30">
        <v>100</v>
      </c>
      <c r="I7" s="31" t="s">
        <v>278</v>
      </c>
      <c r="J7" s="32" t="s">
        <v>279</v>
      </c>
      <c r="K7" s="45"/>
      <c r="L7" s="28">
        <v>28</v>
      </c>
      <c r="M7" s="32" t="s">
        <v>315</v>
      </c>
      <c r="N7" s="32" t="s">
        <v>316</v>
      </c>
      <c r="O7" s="32">
        <v>5309541117</v>
      </c>
      <c r="P7" s="32" t="s">
        <v>17</v>
      </c>
      <c r="Q7" s="32" t="s">
        <v>270</v>
      </c>
      <c r="R7" s="32">
        <v>3</v>
      </c>
      <c r="S7" s="32"/>
      <c r="T7" s="32"/>
      <c r="U7" s="32" t="s">
        <v>16</v>
      </c>
      <c r="V7" s="32" t="s">
        <v>62</v>
      </c>
      <c r="W7" s="32" t="s">
        <v>317</v>
      </c>
      <c r="X7" s="32" t="s">
        <v>16</v>
      </c>
      <c r="Y7" s="32" t="s">
        <v>16</v>
      </c>
      <c r="Z7" s="32" t="s">
        <v>318</v>
      </c>
      <c r="AA7" s="32" t="s">
        <v>319</v>
      </c>
      <c r="AB7" s="32"/>
      <c r="AC7" s="32"/>
      <c r="AD7" s="32" t="s">
        <v>320</v>
      </c>
      <c r="AE7" s="32"/>
      <c r="AF7" s="32" t="s">
        <v>321</v>
      </c>
      <c r="AG7" s="32"/>
      <c r="AH7" s="32" t="s">
        <v>322</v>
      </c>
      <c r="AI7" s="32"/>
      <c r="AJ7" s="30">
        <v>15</v>
      </c>
      <c r="AK7" s="30">
        <v>10</v>
      </c>
      <c r="AL7" s="30">
        <v>30</v>
      </c>
      <c r="AM7" s="30">
        <v>35</v>
      </c>
      <c r="AN7" s="30">
        <v>10</v>
      </c>
      <c r="AO7" s="30">
        <v>100</v>
      </c>
      <c r="AP7" s="32" t="s">
        <v>278</v>
      </c>
      <c r="AQ7" s="24"/>
      <c r="AR7" s="24"/>
      <c r="AS7" s="24"/>
      <c r="AT7" s="24"/>
      <c r="AU7" s="22"/>
      <c r="AV7" s="25"/>
      <c r="AW7" s="23"/>
    </row>
    <row r="8" spans="1:163" ht="15.75" thickBot="1" x14ac:dyDescent="0.3">
      <c r="A8" s="29" t="s">
        <v>323</v>
      </c>
      <c r="B8" s="28">
        <v>36</v>
      </c>
      <c r="C8" s="30">
        <v>15</v>
      </c>
      <c r="D8" s="30">
        <v>10</v>
      </c>
      <c r="E8" s="30">
        <v>30</v>
      </c>
      <c r="F8" s="30">
        <v>35</v>
      </c>
      <c r="G8" s="30">
        <v>10</v>
      </c>
      <c r="H8" s="30">
        <v>100</v>
      </c>
      <c r="I8" s="31" t="s">
        <v>278</v>
      </c>
      <c r="J8" s="32" t="s">
        <v>279</v>
      </c>
      <c r="K8" s="45"/>
      <c r="L8" s="28">
        <v>36</v>
      </c>
      <c r="M8" s="32" t="s">
        <v>324</v>
      </c>
      <c r="N8" s="32" t="s">
        <v>47</v>
      </c>
      <c r="O8" s="32">
        <v>5539385165</v>
      </c>
      <c r="P8" s="32" t="s">
        <v>17</v>
      </c>
      <c r="Q8" s="32" t="s">
        <v>26</v>
      </c>
      <c r="R8" s="32">
        <v>2</v>
      </c>
      <c r="S8" s="32"/>
      <c r="T8" s="32"/>
      <c r="U8" s="32" t="s">
        <v>16</v>
      </c>
      <c r="V8" s="32" t="s">
        <v>24</v>
      </c>
      <c r="W8" s="32" t="s">
        <v>325</v>
      </c>
      <c r="X8" s="32" t="s">
        <v>16</v>
      </c>
      <c r="Y8" s="32" t="s">
        <v>16</v>
      </c>
      <c r="Z8" s="32" t="s">
        <v>326</v>
      </c>
      <c r="AA8" s="32" t="s">
        <v>327</v>
      </c>
      <c r="AB8" s="32"/>
      <c r="AC8" s="32"/>
      <c r="AD8" s="32" t="s">
        <v>328</v>
      </c>
      <c r="AE8" s="32"/>
      <c r="AF8" s="32" t="s">
        <v>329</v>
      </c>
      <c r="AG8" s="32"/>
      <c r="AH8" s="32" t="s">
        <v>330</v>
      </c>
      <c r="AI8" s="32"/>
      <c r="AJ8" s="30">
        <v>15</v>
      </c>
      <c r="AK8" s="30">
        <v>10</v>
      </c>
      <c r="AL8" s="30">
        <v>30</v>
      </c>
      <c r="AM8" s="30">
        <v>35</v>
      </c>
      <c r="AN8" s="30">
        <v>10</v>
      </c>
      <c r="AO8" s="30">
        <v>100</v>
      </c>
      <c r="AP8" s="32" t="s">
        <v>278</v>
      </c>
      <c r="AQ8" s="24"/>
      <c r="AR8" s="24"/>
      <c r="AS8" s="24"/>
      <c r="AT8" s="24"/>
      <c r="AU8" s="22"/>
      <c r="AV8" s="25"/>
      <c r="AW8" s="23"/>
    </row>
    <row r="9" spans="1:163" ht="15.75" thickBot="1" x14ac:dyDescent="0.3">
      <c r="A9" s="29" t="s">
        <v>2551</v>
      </c>
      <c r="B9" s="28">
        <v>39</v>
      </c>
      <c r="C9" s="30">
        <v>15</v>
      </c>
      <c r="D9" s="30">
        <v>10</v>
      </c>
      <c r="E9" s="30">
        <v>30</v>
      </c>
      <c r="F9" s="30">
        <v>35</v>
      </c>
      <c r="G9" s="30">
        <v>10</v>
      </c>
      <c r="H9" s="30">
        <v>100</v>
      </c>
      <c r="I9" s="31" t="s">
        <v>278</v>
      </c>
      <c r="J9" s="32" t="s">
        <v>279</v>
      </c>
      <c r="K9" s="45"/>
      <c r="L9" s="28">
        <v>39</v>
      </c>
      <c r="M9" s="32" t="s">
        <v>331</v>
      </c>
      <c r="N9" s="32" t="s">
        <v>332</v>
      </c>
      <c r="O9" s="32">
        <v>5511524009</v>
      </c>
      <c r="P9" s="32" t="s">
        <v>17</v>
      </c>
      <c r="Q9" s="32" t="s">
        <v>43</v>
      </c>
      <c r="R9" s="32">
        <v>3</v>
      </c>
      <c r="S9" s="32"/>
      <c r="T9" s="32"/>
      <c r="U9" s="32" t="s">
        <v>20</v>
      </c>
      <c r="V9" s="32"/>
      <c r="W9" s="32"/>
      <c r="X9" s="32" t="s">
        <v>16</v>
      </c>
      <c r="Y9" s="32" t="s">
        <v>16</v>
      </c>
      <c r="Z9" s="32" t="s">
        <v>333</v>
      </c>
      <c r="AA9" s="32" t="s">
        <v>334</v>
      </c>
      <c r="AB9" s="32"/>
      <c r="AC9" s="32"/>
      <c r="AD9" s="32" t="s">
        <v>335</v>
      </c>
      <c r="AE9" s="32"/>
      <c r="AF9" s="32" t="s">
        <v>336</v>
      </c>
      <c r="AG9" s="32"/>
      <c r="AH9" s="32" t="s">
        <v>337</v>
      </c>
      <c r="AI9" s="32"/>
      <c r="AJ9" s="30">
        <v>15</v>
      </c>
      <c r="AK9" s="30">
        <v>10</v>
      </c>
      <c r="AL9" s="30">
        <v>30</v>
      </c>
      <c r="AM9" s="30">
        <v>35</v>
      </c>
      <c r="AN9" s="30">
        <v>10</v>
      </c>
      <c r="AO9" s="30">
        <v>100</v>
      </c>
      <c r="AP9" s="32" t="s">
        <v>278</v>
      </c>
      <c r="AQ9" s="24"/>
      <c r="AR9" s="24"/>
      <c r="AS9" s="24"/>
      <c r="AT9" s="24"/>
      <c r="AU9" s="22"/>
      <c r="AV9" s="25"/>
      <c r="AW9" s="23"/>
    </row>
    <row r="10" spans="1:163" ht="15.75" thickBot="1" x14ac:dyDescent="0.3">
      <c r="A10" s="29" t="s">
        <v>338</v>
      </c>
      <c r="B10" s="28">
        <v>48</v>
      </c>
      <c r="C10" s="30">
        <v>15</v>
      </c>
      <c r="D10" s="30">
        <v>10</v>
      </c>
      <c r="E10" s="30">
        <v>30</v>
      </c>
      <c r="F10" s="30">
        <v>35</v>
      </c>
      <c r="G10" s="30">
        <v>10</v>
      </c>
      <c r="H10" s="30">
        <v>100</v>
      </c>
      <c r="I10" s="31" t="s">
        <v>278</v>
      </c>
      <c r="J10" s="32" t="s">
        <v>279</v>
      </c>
      <c r="K10" s="45"/>
      <c r="L10" s="28">
        <v>48</v>
      </c>
      <c r="M10" s="32" t="s">
        <v>339</v>
      </c>
      <c r="N10" s="32" t="s">
        <v>59</v>
      </c>
      <c r="O10" s="32">
        <v>5529456020</v>
      </c>
      <c r="P10" s="32" t="s">
        <v>17</v>
      </c>
      <c r="Q10" s="32" t="s">
        <v>249</v>
      </c>
      <c r="R10" s="32">
        <v>1</v>
      </c>
      <c r="S10" s="32"/>
      <c r="T10" s="32"/>
      <c r="U10" s="32" t="s">
        <v>16</v>
      </c>
      <c r="V10" s="32" t="s">
        <v>30</v>
      </c>
      <c r="W10" s="32" t="s">
        <v>340</v>
      </c>
      <c r="X10" s="32" t="s">
        <v>16</v>
      </c>
      <c r="Y10" s="32" t="s">
        <v>16</v>
      </c>
      <c r="Z10" s="32" t="s">
        <v>341</v>
      </c>
      <c r="AA10" s="32" t="s">
        <v>342</v>
      </c>
      <c r="AB10" s="32"/>
      <c r="AC10" s="32"/>
      <c r="AD10" s="32" t="s">
        <v>343</v>
      </c>
      <c r="AE10" s="32"/>
      <c r="AF10" s="32" t="s">
        <v>344</v>
      </c>
      <c r="AG10" s="32"/>
      <c r="AH10" s="32" t="s">
        <v>345</v>
      </c>
      <c r="AI10" s="32"/>
      <c r="AJ10" s="30">
        <v>15</v>
      </c>
      <c r="AK10" s="30">
        <v>10</v>
      </c>
      <c r="AL10" s="30">
        <v>30</v>
      </c>
      <c r="AM10" s="30">
        <v>35</v>
      </c>
      <c r="AN10" s="30">
        <v>10</v>
      </c>
      <c r="AO10" s="30">
        <v>100</v>
      </c>
      <c r="AP10" s="32" t="s">
        <v>278</v>
      </c>
      <c r="AQ10" s="24"/>
      <c r="AR10" s="24"/>
      <c r="AS10" s="24"/>
      <c r="AT10" s="24"/>
      <c r="AU10" s="22"/>
      <c r="AV10" s="25"/>
      <c r="AW10" s="23"/>
    </row>
    <row r="11" spans="1:163" ht="15.75" thickBot="1" x14ac:dyDescent="0.3">
      <c r="A11" s="29" t="s">
        <v>346</v>
      </c>
      <c r="B11" s="28">
        <v>49</v>
      </c>
      <c r="C11" s="30">
        <v>15</v>
      </c>
      <c r="D11" s="30">
        <v>10</v>
      </c>
      <c r="E11" s="30">
        <v>30</v>
      </c>
      <c r="F11" s="30">
        <v>35</v>
      </c>
      <c r="G11" s="30">
        <v>10</v>
      </c>
      <c r="H11" s="30">
        <v>100</v>
      </c>
      <c r="I11" s="31" t="s">
        <v>278</v>
      </c>
      <c r="J11" s="32" t="s">
        <v>279</v>
      </c>
      <c r="K11" s="45"/>
      <c r="L11" s="28">
        <v>49</v>
      </c>
      <c r="M11" s="32" t="s">
        <v>347</v>
      </c>
      <c r="N11" s="32" t="s">
        <v>109</v>
      </c>
      <c r="O11" s="32">
        <v>5324193445</v>
      </c>
      <c r="P11" s="32" t="s">
        <v>35</v>
      </c>
      <c r="Q11" s="32" t="s">
        <v>74</v>
      </c>
      <c r="R11" s="32" t="s">
        <v>348</v>
      </c>
      <c r="S11" s="32" t="s">
        <v>29</v>
      </c>
      <c r="T11" s="32">
        <v>2</v>
      </c>
      <c r="U11" s="32" t="s">
        <v>16</v>
      </c>
      <c r="V11" s="32" t="s">
        <v>62</v>
      </c>
      <c r="W11" s="32" t="s">
        <v>349</v>
      </c>
      <c r="X11" s="32" t="s">
        <v>16</v>
      </c>
      <c r="Y11" s="32" t="s">
        <v>16</v>
      </c>
      <c r="Z11" s="32" t="s">
        <v>350</v>
      </c>
      <c r="AA11" s="32" t="s">
        <v>351</v>
      </c>
      <c r="AB11" s="32"/>
      <c r="AC11" s="32"/>
      <c r="AD11" s="32" t="s">
        <v>352</v>
      </c>
      <c r="AE11" s="32"/>
      <c r="AF11" s="32" t="s">
        <v>353</v>
      </c>
      <c r="AG11" s="32"/>
      <c r="AH11" s="32" t="s">
        <v>354</v>
      </c>
      <c r="AI11" s="32"/>
      <c r="AJ11" s="30">
        <v>15</v>
      </c>
      <c r="AK11" s="30">
        <v>10</v>
      </c>
      <c r="AL11" s="30">
        <v>30</v>
      </c>
      <c r="AM11" s="30">
        <v>35</v>
      </c>
      <c r="AN11" s="30">
        <v>10</v>
      </c>
      <c r="AO11" s="30">
        <v>100</v>
      </c>
      <c r="AP11" s="32" t="s">
        <v>278</v>
      </c>
      <c r="AQ11" s="24"/>
      <c r="AR11" s="24"/>
      <c r="AS11" s="24"/>
      <c r="AT11" s="24"/>
      <c r="AU11" s="22"/>
      <c r="AV11" s="25"/>
      <c r="AW11" s="23"/>
    </row>
    <row r="12" spans="1:163" ht="15.75" thickBot="1" x14ac:dyDescent="0.3">
      <c r="A12" s="29" t="s">
        <v>355</v>
      </c>
      <c r="B12" s="28">
        <v>53</v>
      </c>
      <c r="C12" s="30">
        <v>15</v>
      </c>
      <c r="D12" s="30">
        <v>10</v>
      </c>
      <c r="E12" s="30">
        <v>30</v>
      </c>
      <c r="F12" s="30">
        <v>35</v>
      </c>
      <c r="G12" s="30">
        <v>10</v>
      </c>
      <c r="H12" s="30">
        <v>100</v>
      </c>
      <c r="I12" s="31" t="s">
        <v>278</v>
      </c>
      <c r="J12" s="32" t="s">
        <v>279</v>
      </c>
      <c r="K12" s="45"/>
      <c r="L12" s="28">
        <v>53</v>
      </c>
      <c r="M12" s="32" t="s">
        <v>356</v>
      </c>
      <c r="N12" s="32" t="s">
        <v>357</v>
      </c>
      <c r="O12" s="32">
        <v>5456225015</v>
      </c>
      <c r="P12" s="32" t="s">
        <v>17</v>
      </c>
      <c r="Q12" s="32" t="s">
        <v>32</v>
      </c>
      <c r="R12" s="32" t="s">
        <v>22</v>
      </c>
      <c r="S12" s="32"/>
      <c r="T12" s="32"/>
      <c r="U12" s="32" t="s">
        <v>16</v>
      </c>
      <c r="V12" s="32" t="s">
        <v>30</v>
      </c>
      <c r="W12" s="32" t="s">
        <v>358</v>
      </c>
      <c r="X12" s="32" t="s">
        <v>16</v>
      </c>
      <c r="Y12" s="32" t="s">
        <v>16</v>
      </c>
      <c r="Z12" s="32" t="s">
        <v>359</v>
      </c>
      <c r="AA12" s="32" t="s">
        <v>358</v>
      </c>
      <c r="AB12" s="32"/>
      <c r="AC12" s="32"/>
      <c r="AD12" s="32" t="s">
        <v>360</v>
      </c>
      <c r="AE12" s="32"/>
      <c r="AF12" s="32" t="s">
        <v>361</v>
      </c>
      <c r="AG12" s="32"/>
      <c r="AH12" s="32" t="s">
        <v>362</v>
      </c>
      <c r="AI12" s="32"/>
      <c r="AJ12" s="30">
        <v>15</v>
      </c>
      <c r="AK12" s="30">
        <v>10</v>
      </c>
      <c r="AL12" s="30">
        <v>30</v>
      </c>
      <c r="AM12" s="30">
        <v>35</v>
      </c>
      <c r="AN12" s="30">
        <v>10</v>
      </c>
      <c r="AO12" s="30">
        <v>100</v>
      </c>
      <c r="AP12" s="32" t="s">
        <v>278</v>
      </c>
      <c r="AQ12" s="24"/>
      <c r="AR12" s="24"/>
      <c r="AS12" s="24"/>
      <c r="AT12" s="24"/>
      <c r="AU12" s="22"/>
      <c r="AV12" s="25"/>
      <c r="AW12" s="23"/>
    </row>
    <row r="13" spans="1:163" ht="15.75" thickBot="1" x14ac:dyDescent="0.3">
      <c r="A13" s="29" t="s">
        <v>363</v>
      </c>
      <c r="B13" s="28">
        <v>57</v>
      </c>
      <c r="C13" s="30">
        <v>15</v>
      </c>
      <c r="D13" s="30">
        <v>10</v>
      </c>
      <c r="E13" s="30">
        <v>30</v>
      </c>
      <c r="F13" s="30">
        <v>35</v>
      </c>
      <c r="G13" s="30">
        <v>10</v>
      </c>
      <c r="H13" s="30">
        <v>100</v>
      </c>
      <c r="I13" s="31" t="s">
        <v>278</v>
      </c>
      <c r="J13" s="32" t="s">
        <v>279</v>
      </c>
      <c r="K13" s="45"/>
      <c r="L13" s="28">
        <v>57</v>
      </c>
      <c r="M13" s="32" t="s">
        <v>364</v>
      </c>
      <c r="N13" s="32" t="s">
        <v>195</v>
      </c>
      <c r="O13" s="32">
        <v>5330276426</v>
      </c>
      <c r="P13" s="32" t="s">
        <v>17</v>
      </c>
      <c r="Q13" s="32" t="s">
        <v>365</v>
      </c>
      <c r="R13" s="32">
        <v>3</v>
      </c>
      <c r="S13" s="32" t="s">
        <v>365</v>
      </c>
      <c r="T13" s="32">
        <v>3</v>
      </c>
      <c r="U13" s="32" t="s">
        <v>20</v>
      </c>
      <c r="V13" s="32"/>
      <c r="W13" s="32"/>
      <c r="X13" s="32" t="s">
        <v>16</v>
      </c>
      <c r="Y13" s="32" t="s">
        <v>16</v>
      </c>
      <c r="Z13" s="32" t="s">
        <v>366</v>
      </c>
      <c r="AA13" s="32" t="s">
        <v>367</v>
      </c>
      <c r="AB13" s="32"/>
      <c r="AC13" s="32"/>
      <c r="AD13" s="32" t="s">
        <v>368</v>
      </c>
      <c r="AE13" s="32"/>
      <c r="AF13" s="32" t="s">
        <v>369</v>
      </c>
      <c r="AG13" s="32"/>
      <c r="AH13" s="32" t="s">
        <v>370</v>
      </c>
      <c r="AI13" s="32"/>
      <c r="AJ13" s="30">
        <v>15</v>
      </c>
      <c r="AK13" s="30">
        <v>10</v>
      </c>
      <c r="AL13" s="30">
        <v>30</v>
      </c>
      <c r="AM13" s="30">
        <v>35</v>
      </c>
      <c r="AN13" s="30">
        <v>10</v>
      </c>
      <c r="AO13" s="30">
        <v>100</v>
      </c>
      <c r="AP13" s="32" t="s">
        <v>278</v>
      </c>
      <c r="AQ13" s="24"/>
      <c r="AR13" s="24"/>
      <c r="AS13" s="24"/>
      <c r="AT13" s="24"/>
      <c r="AU13" s="22"/>
      <c r="AV13" s="25"/>
      <c r="AW13" s="23"/>
    </row>
    <row r="14" spans="1:163" ht="15.75" thickBot="1" x14ac:dyDescent="0.3">
      <c r="A14" s="29" t="s">
        <v>2552</v>
      </c>
      <c r="B14" s="28">
        <v>58</v>
      </c>
      <c r="C14" s="30">
        <v>15</v>
      </c>
      <c r="D14" s="30">
        <v>10</v>
      </c>
      <c r="E14" s="30">
        <v>30</v>
      </c>
      <c r="F14" s="30">
        <v>35</v>
      </c>
      <c r="G14" s="30">
        <v>10</v>
      </c>
      <c r="H14" s="30">
        <v>100</v>
      </c>
      <c r="I14" s="31" t="s">
        <v>278</v>
      </c>
      <c r="J14" s="32" t="s">
        <v>279</v>
      </c>
      <c r="K14" s="45"/>
      <c r="L14" s="28">
        <v>58</v>
      </c>
      <c r="M14" s="32" t="s">
        <v>179</v>
      </c>
      <c r="N14" s="32" t="s">
        <v>371</v>
      </c>
      <c r="O14" s="32">
        <v>5300831954</v>
      </c>
      <c r="P14" s="32" t="s">
        <v>17</v>
      </c>
      <c r="Q14" s="32" t="s">
        <v>43</v>
      </c>
      <c r="R14" s="32" t="s">
        <v>372</v>
      </c>
      <c r="S14" s="32"/>
      <c r="T14" s="32"/>
      <c r="U14" s="32" t="s">
        <v>20</v>
      </c>
      <c r="V14" s="32"/>
      <c r="W14" s="32"/>
      <c r="X14" s="32" t="s">
        <v>16</v>
      </c>
      <c r="Y14" s="32" t="s">
        <v>16</v>
      </c>
      <c r="Z14" s="32" t="s">
        <v>373</v>
      </c>
      <c r="AA14" s="32" t="s">
        <v>374</v>
      </c>
      <c r="AB14" s="32"/>
      <c r="AC14" s="32"/>
      <c r="AD14" s="32" t="s">
        <v>375</v>
      </c>
      <c r="AE14" s="32"/>
      <c r="AF14" s="32" t="s">
        <v>376</v>
      </c>
      <c r="AG14" s="32"/>
      <c r="AH14" s="32" t="s">
        <v>377</v>
      </c>
      <c r="AI14" s="32"/>
      <c r="AJ14" s="30">
        <v>15</v>
      </c>
      <c r="AK14" s="30">
        <v>10</v>
      </c>
      <c r="AL14" s="30">
        <v>30</v>
      </c>
      <c r="AM14" s="30">
        <v>35</v>
      </c>
      <c r="AN14" s="30">
        <v>10</v>
      </c>
      <c r="AO14" s="30">
        <v>100</v>
      </c>
      <c r="AP14" s="32" t="s">
        <v>278</v>
      </c>
      <c r="AQ14" s="24"/>
      <c r="AR14" s="24"/>
      <c r="AS14" s="24"/>
      <c r="AT14" s="24"/>
      <c r="AU14" s="22"/>
      <c r="AV14" s="25"/>
      <c r="AW14" s="23"/>
    </row>
    <row r="15" spans="1:163" ht="15.75" thickBot="1" x14ac:dyDescent="0.3">
      <c r="A15" s="29" t="s">
        <v>378</v>
      </c>
      <c r="B15" s="28">
        <v>61</v>
      </c>
      <c r="C15" s="30">
        <v>15</v>
      </c>
      <c r="D15" s="30">
        <v>10</v>
      </c>
      <c r="E15" s="30">
        <v>30</v>
      </c>
      <c r="F15" s="30">
        <v>35</v>
      </c>
      <c r="G15" s="30">
        <v>10</v>
      </c>
      <c r="H15" s="30">
        <v>100</v>
      </c>
      <c r="I15" s="31" t="s">
        <v>278</v>
      </c>
      <c r="J15" s="32" t="s">
        <v>279</v>
      </c>
      <c r="K15" s="45"/>
      <c r="L15" s="28">
        <v>61</v>
      </c>
      <c r="M15" s="32" t="s">
        <v>204</v>
      </c>
      <c r="N15" s="32" t="s">
        <v>379</v>
      </c>
      <c r="O15" s="32" t="s">
        <v>380</v>
      </c>
      <c r="P15" s="32" t="s">
        <v>17</v>
      </c>
      <c r="Q15" s="32" t="s">
        <v>119</v>
      </c>
      <c r="R15" s="32">
        <v>4</v>
      </c>
      <c r="S15" s="32"/>
      <c r="T15" s="32"/>
      <c r="U15" s="32" t="s">
        <v>20</v>
      </c>
      <c r="V15" s="32"/>
      <c r="W15" s="32"/>
      <c r="X15" s="32" t="s">
        <v>16</v>
      </c>
      <c r="Y15" s="32" t="s">
        <v>16</v>
      </c>
      <c r="Z15" s="32" t="s">
        <v>381</v>
      </c>
      <c r="AA15" s="32" t="s">
        <v>382</v>
      </c>
      <c r="AB15" s="32"/>
      <c r="AC15" s="32"/>
      <c r="AD15" s="32" t="s">
        <v>383</v>
      </c>
      <c r="AE15" s="32"/>
      <c r="AF15" s="32" t="s">
        <v>384</v>
      </c>
      <c r="AG15" s="32"/>
      <c r="AH15" s="32" t="s">
        <v>385</v>
      </c>
      <c r="AI15" s="32"/>
      <c r="AJ15" s="30">
        <v>15</v>
      </c>
      <c r="AK15" s="30">
        <v>10</v>
      </c>
      <c r="AL15" s="30">
        <v>30</v>
      </c>
      <c r="AM15" s="30">
        <v>35</v>
      </c>
      <c r="AN15" s="30">
        <v>10</v>
      </c>
      <c r="AO15" s="30">
        <v>100</v>
      </c>
      <c r="AP15" s="32" t="s">
        <v>278</v>
      </c>
      <c r="AQ15" s="24"/>
      <c r="AR15" s="24"/>
      <c r="AS15" s="24"/>
      <c r="AT15" s="24"/>
      <c r="AU15" s="22"/>
      <c r="AV15" s="25"/>
      <c r="AW15" s="23"/>
    </row>
    <row r="16" spans="1:163" ht="15.75" thickBot="1" x14ac:dyDescent="0.3">
      <c r="A16" s="29" t="s">
        <v>386</v>
      </c>
      <c r="B16" s="28">
        <v>65</v>
      </c>
      <c r="C16" s="30">
        <v>15</v>
      </c>
      <c r="D16" s="30">
        <v>10</v>
      </c>
      <c r="E16" s="30">
        <v>30</v>
      </c>
      <c r="F16" s="30">
        <v>35</v>
      </c>
      <c r="G16" s="30">
        <v>10</v>
      </c>
      <c r="H16" s="30">
        <v>100</v>
      </c>
      <c r="I16" s="31" t="s">
        <v>278</v>
      </c>
      <c r="J16" s="32" t="s">
        <v>279</v>
      </c>
      <c r="K16" s="45"/>
      <c r="L16" s="28">
        <v>65</v>
      </c>
      <c r="M16" s="32" t="s">
        <v>387</v>
      </c>
      <c r="N16" s="32" t="s">
        <v>388</v>
      </c>
      <c r="O16" s="32">
        <v>5316637294</v>
      </c>
      <c r="P16" s="32" t="s">
        <v>17</v>
      </c>
      <c r="Q16" s="32" t="s">
        <v>223</v>
      </c>
      <c r="R16" s="32">
        <v>4</v>
      </c>
      <c r="S16" s="32" t="s">
        <v>223</v>
      </c>
      <c r="T16" s="32">
        <v>4</v>
      </c>
      <c r="U16" s="32" t="s">
        <v>20</v>
      </c>
      <c r="V16" s="32"/>
      <c r="W16" s="32"/>
      <c r="X16" s="32" t="s">
        <v>16</v>
      </c>
      <c r="Y16" s="32" t="s">
        <v>16</v>
      </c>
      <c r="Z16" s="32" t="s">
        <v>389</v>
      </c>
      <c r="AA16" s="32" t="s">
        <v>390</v>
      </c>
      <c r="AB16" s="32"/>
      <c r="AC16" s="32"/>
      <c r="AD16" s="32" t="s">
        <v>391</v>
      </c>
      <c r="AE16" s="32"/>
      <c r="AF16" s="32" t="s">
        <v>392</v>
      </c>
      <c r="AG16" s="32"/>
      <c r="AH16" s="32" t="s">
        <v>393</v>
      </c>
      <c r="AI16" s="32"/>
      <c r="AJ16" s="30">
        <v>15</v>
      </c>
      <c r="AK16" s="30">
        <v>10</v>
      </c>
      <c r="AL16" s="30">
        <v>30</v>
      </c>
      <c r="AM16" s="30">
        <v>35</v>
      </c>
      <c r="AN16" s="30">
        <v>10</v>
      </c>
      <c r="AO16" s="30">
        <v>100</v>
      </c>
      <c r="AP16" s="32" t="s">
        <v>278</v>
      </c>
      <c r="AQ16" s="24"/>
      <c r="AR16" s="24"/>
      <c r="AS16" s="24"/>
      <c r="AT16" s="24"/>
      <c r="AU16" s="22"/>
      <c r="AV16" s="25"/>
      <c r="AW16" s="23"/>
    </row>
    <row r="17" spans="1:49" ht="15.75" thickBot="1" x14ac:dyDescent="0.3">
      <c r="A17" s="29" t="s">
        <v>394</v>
      </c>
      <c r="B17" s="28">
        <v>67</v>
      </c>
      <c r="C17" s="30">
        <v>15</v>
      </c>
      <c r="D17" s="30">
        <v>10</v>
      </c>
      <c r="E17" s="30">
        <v>30</v>
      </c>
      <c r="F17" s="30">
        <v>35</v>
      </c>
      <c r="G17" s="30">
        <v>10</v>
      </c>
      <c r="H17" s="30">
        <v>100</v>
      </c>
      <c r="I17" s="31" t="s">
        <v>278</v>
      </c>
      <c r="J17" s="32" t="s">
        <v>279</v>
      </c>
      <c r="K17" s="45"/>
      <c r="L17" s="28">
        <v>67</v>
      </c>
      <c r="M17" s="32" t="s">
        <v>395</v>
      </c>
      <c r="N17" s="32" t="s">
        <v>396</v>
      </c>
      <c r="O17" s="32">
        <v>5531222320</v>
      </c>
      <c r="P17" s="32" t="s">
        <v>17</v>
      </c>
      <c r="Q17" s="32" t="s">
        <v>200</v>
      </c>
      <c r="R17" s="32" t="s">
        <v>397</v>
      </c>
      <c r="S17" s="32"/>
      <c r="T17" s="32"/>
      <c r="U17" s="32" t="s">
        <v>20</v>
      </c>
      <c r="V17" s="32"/>
      <c r="W17" s="32"/>
      <c r="X17" s="32" t="s">
        <v>16</v>
      </c>
      <c r="Y17" s="32" t="s">
        <v>16</v>
      </c>
      <c r="Z17" s="32" t="s">
        <v>398</v>
      </c>
      <c r="AA17" s="32" t="s">
        <v>399</v>
      </c>
      <c r="AB17" s="32"/>
      <c r="AC17" s="32"/>
      <c r="AD17" s="32" t="s">
        <v>400</v>
      </c>
      <c r="AE17" s="32"/>
      <c r="AF17" s="32" t="s">
        <v>401</v>
      </c>
      <c r="AG17" s="32"/>
      <c r="AH17" s="32" t="s">
        <v>402</v>
      </c>
      <c r="AI17" s="32"/>
      <c r="AJ17" s="30">
        <v>15</v>
      </c>
      <c r="AK17" s="30">
        <v>10</v>
      </c>
      <c r="AL17" s="30">
        <v>30</v>
      </c>
      <c r="AM17" s="30">
        <v>35</v>
      </c>
      <c r="AN17" s="30">
        <v>10</v>
      </c>
      <c r="AO17" s="30">
        <v>100</v>
      </c>
      <c r="AP17" s="32" t="s">
        <v>278</v>
      </c>
      <c r="AQ17" s="24"/>
      <c r="AR17" s="24"/>
      <c r="AS17" s="24"/>
      <c r="AT17" s="24"/>
      <c r="AU17" s="22"/>
      <c r="AV17" s="25"/>
      <c r="AW17" s="23"/>
    </row>
    <row r="18" spans="1:49" ht="15.75" thickBot="1" x14ac:dyDescent="0.3">
      <c r="A18" s="29" t="s">
        <v>403</v>
      </c>
      <c r="B18" s="28">
        <v>73</v>
      </c>
      <c r="C18" s="30">
        <v>15</v>
      </c>
      <c r="D18" s="30">
        <v>10</v>
      </c>
      <c r="E18" s="30">
        <v>30</v>
      </c>
      <c r="F18" s="30">
        <v>35</v>
      </c>
      <c r="G18" s="30">
        <v>10</v>
      </c>
      <c r="H18" s="30">
        <v>100</v>
      </c>
      <c r="I18" s="31" t="s">
        <v>278</v>
      </c>
      <c r="J18" s="32" t="s">
        <v>279</v>
      </c>
      <c r="K18" s="45"/>
      <c r="L18" s="28">
        <v>73</v>
      </c>
      <c r="M18" s="32" t="s">
        <v>404</v>
      </c>
      <c r="N18" s="32" t="s">
        <v>405</v>
      </c>
      <c r="O18" s="32" t="s">
        <v>406</v>
      </c>
      <c r="P18" s="32" t="s">
        <v>17</v>
      </c>
      <c r="Q18" s="32" t="s">
        <v>34</v>
      </c>
      <c r="R18" s="32">
        <v>3</v>
      </c>
      <c r="S18" s="32"/>
      <c r="T18" s="32"/>
      <c r="U18" s="32" t="s">
        <v>20</v>
      </c>
      <c r="V18" s="32"/>
      <c r="W18" s="32"/>
      <c r="X18" s="32" t="s">
        <v>16</v>
      </c>
      <c r="Y18" s="32" t="s">
        <v>16</v>
      </c>
      <c r="Z18" s="32" t="s">
        <v>407</v>
      </c>
      <c r="AA18" s="32" t="s">
        <v>408</v>
      </c>
      <c r="AB18" s="32"/>
      <c r="AC18" s="32"/>
      <c r="AD18" s="32" t="s">
        <v>409</v>
      </c>
      <c r="AE18" s="32"/>
      <c r="AF18" s="32" t="s">
        <v>410</v>
      </c>
      <c r="AG18" s="32"/>
      <c r="AH18" s="32" t="s">
        <v>411</v>
      </c>
      <c r="AI18" s="32"/>
      <c r="AJ18" s="30">
        <v>15</v>
      </c>
      <c r="AK18" s="30">
        <v>10</v>
      </c>
      <c r="AL18" s="30">
        <v>30</v>
      </c>
      <c r="AM18" s="30">
        <v>35</v>
      </c>
      <c r="AN18" s="30">
        <v>10</v>
      </c>
      <c r="AO18" s="30">
        <v>100</v>
      </c>
      <c r="AP18" s="32" t="s">
        <v>278</v>
      </c>
      <c r="AQ18" s="24"/>
      <c r="AR18" s="24"/>
      <c r="AS18" s="24"/>
      <c r="AT18" s="24"/>
      <c r="AU18" s="22"/>
      <c r="AV18" s="25"/>
      <c r="AW18" s="23"/>
    </row>
    <row r="19" spans="1:49" ht="15.75" thickBot="1" x14ac:dyDescent="0.3">
      <c r="A19" s="29" t="s">
        <v>412</v>
      </c>
      <c r="B19" s="28">
        <v>75</v>
      </c>
      <c r="C19" s="30">
        <v>15</v>
      </c>
      <c r="D19" s="30">
        <v>10</v>
      </c>
      <c r="E19" s="30">
        <v>30</v>
      </c>
      <c r="F19" s="30">
        <v>35</v>
      </c>
      <c r="G19" s="30">
        <v>10</v>
      </c>
      <c r="H19" s="30">
        <v>100</v>
      </c>
      <c r="I19" s="31" t="s">
        <v>278</v>
      </c>
      <c r="J19" s="32" t="s">
        <v>279</v>
      </c>
      <c r="K19" s="45"/>
      <c r="L19" s="28">
        <v>75</v>
      </c>
      <c r="M19" s="32" t="s">
        <v>252</v>
      </c>
      <c r="N19" s="32" t="s">
        <v>413</v>
      </c>
      <c r="O19" s="32">
        <v>5061735480</v>
      </c>
      <c r="P19" s="32" t="s">
        <v>17</v>
      </c>
      <c r="Q19" s="32" t="s">
        <v>180</v>
      </c>
      <c r="R19" s="32" t="s">
        <v>27</v>
      </c>
      <c r="S19" s="32"/>
      <c r="T19" s="32"/>
      <c r="U19" s="32" t="s">
        <v>20</v>
      </c>
      <c r="V19" s="32"/>
      <c r="W19" s="32"/>
      <c r="X19" s="32" t="s">
        <v>16</v>
      </c>
      <c r="Y19" s="32" t="s">
        <v>16</v>
      </c>
      <c r="Z19" s="32" t="s">
        <v>414</v>
      </c>
      <c r="AA19" s="32" t="s">
        <v>415</v>
      </c>
      <c r="AB19" s="32"/>
      <c r="AC19" s="32"/>
      <c r="AD19" s="32" t="s">
        <v>416</v>
      </c>
      <c r="AE19" s="32"/>
      <c r="AF19" s="32" t="s">
        <v>417</v>
      </c>
      <c r="AG19" s="32"/>
      <c r="AH19" s="32" t="s">
        <v>418</v>
      </c>
      <c r="AI19" s="32"/>
      <c r="AJ19" s="30">
        <v>15</v>
      </c>
      <c r="AK19" s="30">
        <v>10</v>
      </c>
      <c r="AL19" s="30">
        <v>30</v>
      </c>
      <c r="AM19" s="30">
        <v>35</v>
      </c>
      <c r="AN19" s="30">
        <v>10</v>
      </c>
      <c r="AO19" s="30">
        <v>100</v>
      </c>
      <c r="AP19" s="32" t="s">
        <v>278</v>
      </c>
      <c r="AQ19" s="24"/>
      <c r="AR19" s="24"/>
      <c r="AS19" s="24"/>
      <c r="AT19" s="24"/>
      <c r="AU19" s="22"/>
      <c r="AV19" s="25"/>
      <c r="AW19" s="23"/>
    </row>
    <row r="20" spans="1:49" ht="15.75" thickBot="1" x14ac:dyDescent="0.3">
      <c r="A20" s="29" t="s">
        <v>419</v>
      </c>
      <c r="B20" s="28">
        <v>78</v>
      </c>
      <c r="C20" s="30">
        <v>15</v>
      </c>
      <c r="D20" s="30">
        <v>10</v>
      </c>
      <c r="E20" s="30">
        <v>30</v>
      </c>
      <c r="F20" s="30">
        <v>35</v>
      </c>
      <c r="G20" s="30">
        <v>10</v>
      </c>
      <c r="H20" s="30">
        <v>100</v>
      </c>
      <c r="I20" s="31" t="s">
        <v>278</v>
      </c>
      <c r="J20" s="32" t="s">
        <v>279</v>
      </c>
      <c r="K20" s="45"/>
      <c r="L20" s="28">
        <v>78</v>
      </c>
      <c r="M20" s="32" t="s">
        <v>212</v>
      </c>
      <c r="N20" s="32" t="s">
        <v>163</v>
      </c>
      <c r="O20" s="32">
        <v>5415220358</v>
      </c>
      <c r="P20" s="32" t="s">
        <v>17</v>
      </c>
      <c r="Q20" s="32" t="s">
        <v>21</v>
      </c>
      <c r="R20" s="32" t="s">
        <v>37</v>
      </c>
      <c r="S20" s="32"/>
      <c r="T20" s="32"/>
      <c r="U20" s="32" t="s">
        <v>20</v>
      </c>
      <c r="V20" s="32"/>
      <c r="W20" s="32" t="s">
        <v>420</v>
      </c>
      <c r="X20" s="32" t="s">
        <v>16</v>
      </c>
      <c r="Y20" s="32" t="s">
        <v>16</v>
      </c>
      <c r="Z20" s="32" t="s">
        <v>421</v>
      </c>
      <c r="AA20" s="32" t="s">
        <v>422</v>
      </c>
      <c r="AB20" s="32"/>
      <c r="AC20" s="32"/>
      <c r="AD20" s="32" t="s">
        <v>423</v>
      </c>
      <c r="AE20" s="32"/>
      <c r="AF20" s="32" t="s">
        <v>424</v>
      </c>
      <c r="AG20" s="32"/>
      <c r="AH20" s="32" t="s">
        <v>425</v>
      </c>
      <c r="AI20" s="32"/>
      <c r="AJ20" s="30">
        <v>15</v>
      </c>
      <c r="AK20" s="30">
        <v>10</v>
      </c>
      <c r="AL20" s="30">
        <v>30</v>
      </c>
      <c r="AM20" s="30">
        <v>35</v>
      </c>
      <c r="AN20" s="30">
        <v>10</v>
      </c>
      <c r="AO20" s="30">
        <v>100</v>
      </c>
      <c r="AP20" s="32" t="s">
        <v>278</v>
      </c>
      <c r="AQ20" s="24"/>
      <c r="AR20" s="24"/>
      <c r="AS20" s="24"/>
      <c r="AT20" s="24"/>
      <c r="AU20" s="22"/>
      <c r="AV20" s="25"/>
      <c r="AW20" s="23"/>
    </row>
    <row r="21" spans="1:49" ht="15.75" thickBot="1" x14ac:dyDescent="0.3">
      <c r="A21" s="29" t="s">
        <v>2553</v>
      </c>
      <c r="B21" s="28">
        <v>93</v>
      </c>
      <c r="C21" s="30">
        <v>15</v>
      </c>
      <c r="D21" s="30">
        <v>10</v>
      </c>
      <c r="E21" s="30">
        <v>30</v>
      </c>
      <c r="F21" s="30">
        <v>35</v>
      </c>
      <c r="G21" s="30">
        <v>10</v>
      </c>
      <c r="H21" s="30">
        <v>100</v>
      </c>
      <c r="I21" s="31" t="s">
        <v>278</v>
      </c>
      <c r="J21" s="32" t="s">
        <v>279</v>
      </c>
      <c r="K21" s="45"/>
      <c r="L21" s="28">
        <v>93</v>
      </c>
      <c r="M21" s="32" t="s">
        <v>426</v>
      </c>
      <c r="N21" s="32" t="s">
        <v>427</v>
      </c>
      <c r="O21" s="32">
        <v>5384750155</v>
      </c>
      <c r="P21" s="32" t="s">
        <v>17</v>
      </c>
      <c r="Q21" s="32" t="s">
        <v>428</v>
      </c>
      <c r="R21" s="32">
        <v>3</v>
      </c>
      <c r="S21" s="32"/>
      <c r="T21" s="32"/>
      <c r="U21" s="32" t="s">
        <v>20</v>
      </c>
      <c r="V21" s="32"/>
      <c r="W21" s="32"/>
      <c r="X21" s="32" t="s">
        <v>16</v>
      </c>
      <c r="Y21" s="32" t="s">
        <v>16</v>
      </c>
      <c r="Z21" s="32" t="s">
        <v>429</v>
      </c>
      <c r="AA21" s="32" t="s">
        <v>430</v>
      </c>
      <c r="AB21" s="32"/>
      <c r="AC21" s="32"/>
      <c r="AD21" s="32" t="s">
        <v>431</v>
      </c>
      <c r="AE21" s="32"/>
      <c r="AF21" s="32" t="s">
        <v>432</v>
      </c>
      <c r="AG21" s="32"/>
      <c r="AH21" s="32" t="s">
        <v>433</v>
      </c>
      <c r="AI21" s="32"/>
      <c r="AJ21" s="30">
        <v>15</v>
      </c>
      <c r="AK21" s="30">
        <v>10</v>
      </c>
      <c r="AL21" s="30">
        <v>30</v>
      </c>
      <c r="AM21" s="30">
        <v>35</v>
      </c>
      <c r="AN21" s="30">
        <v>10</v>
      </c>
      <c r="AO21" s="30">
        <v>100</v>
      </c>
      <c r="AP21" s="32" t="s">
        <v>278</v>
      </c>
      <c r="AQ21" s="24"/>
      <c r="AR21" s="24"/>
      <c r="AS21" s="24"/>
      <c r="AT21" s="24"/>
      <c r="AU21" s="22"/>
      <c r="AV21" s="25"/>
      <c r="AW21" s="23"/>
    </row>
    <row r="22" spans="1:49" ht="15.75" thickBot="1" x14ac:dyDescent="0.3">
      <c r="A22" s="29" t="s">
        <v>434</v>
      </c>
      <c r="B22" s="28">
        <v>95</v>
      </c>
      <c r="C22" s="30">
        <v>15</v>
      </c>
      <c r="D22" s="30">
        <v>10</v>
      </c>
      <c r="E22" s="30">
        <v>30</v>
      </c>
      <c r="F22" s="30">
        <v>35</v>
      </c>
      <c r="G22" s="30">
        <v>10</v>
      </c>
      <c r="H22" s="30">
        <v>100</v>
      </c>
      <c r="I22" s="31" t="s">
        <v>278</v>
      </c>
      <c r="J22" s="32" t="s">
        <v>279</v>
      </c>
      <c r="K22" s="45"/>
      <c r="L22" s="28">
        <v>95</v>
      </c>
      <c r="M22" s="32" t="s">
        <v>231</v>
      </c>
      <c r="N22" s="32" t="s">
        <v>435</v>
      </c>
      <c r="O22" s="32">
        <v>5452836373</v>
      </c>
      <c r="P22" s="32" t="s">
        <v>17</v>
      </c>
      <c r="Q22" s="32" t="s">
        <v>436</v>
      </c>
      <c r="R22" s="32" t="s">
        <v>33</v>
      </c>
      <c r="S22" s="32"/>
      <c r="T22" s="32"/>
      <c r="U22" s="32" t="s">
        <v>20</v>
      </c>
      <c r="V22" s="32"/>
      <c r="W22" s="32"/>
      <c r="X22" s="32" t="s">
        <v>16</v>
      </c>
      <c r="Y22" s="32" t="s">
        <v>16</v>
      </c>
      <c r="Z22" s="32" t="s">
        <v>161</v>
      </c>
      <c r="AA22" s="32" t="s">
        <v>437</v>
      </c>
      <c r="AB22" s="32"/>
      <c r="AC22" s="32"/>
      <c r="AD22" s="32" t="s">
        <v>438</v>
      </c>
      <c r="AE22" s="32"/>
      <c r="AF22" s="32" t="s">
        <v>439</v>
      </c>
      <c r="AG22" s="32"/>
      <c r="AH22" s="32" t="s">
        <v>440</v>
      </c>
      <c r="AI22" s="32"/>
      <c r="AJ22" s="30">
        <v>15</v>
      </c>
      <c r="AK22" s="30">
        <v>10</v>
      </c>
      <c r="AL22" s="30">
        <v>30</v>
      </c>
      <c r="AM22" s="30">
        <v>35</v>
      </c>
      <c r="AN22" s="30">
        <v>10</v>
      </c>
      <c r="AO22" s="30">
        <v>100</v>
      </c>
      <c r="AP22" s="32" t="s">
        <v>278</v>
      </c>
      <c r="AQ22" s="24"/>
      <c r="AR22" s="24"/>
      <c r="AS22" s="24"/>
      <c r="AT22" s="24"/>
      <c r="AU22" s="22"/>
      <c r="AV22" s="25"/>
      <c r="AW22" s="23"/>
    </row>
    <row r="23" spans="1:49" ht="15.75" thickBot="1" x14ac:dyDescent="0.3">
      <c r="A23" s="29" t="s">
        <v>441</v>
      </c>
      <c r="B23" s="28">
        <v>130</v>
      </c>
      <c r="C23" s="30">
        <v>15</v>
      </c>
      <c r="D23" s="30">
        <v>10</v>
      </c>
      <c r="E23" s="30">
        <v>30</v>
      </c>
      <c r="F23" s="30">
        <v>35</v>
      </c>
      <c r="G23" s="30">
        <v>10</v>
      </c>
      <c r="H23" s="30">
        <v>100</v>
      </c>
      <c r="I23" s="31" t="s">
        <v>278</v>
      </c>
      <c r="J23" s="32" t="s">
        <v>279</v>
      </c>
      <c r="K23" s="45"/>
      <c r="L23" s="28">
        <v>130</v>
      </c>
      <c r="M23" s="32" t="s">
        <v>442</v>
      </c>
      <c r="N23" s="32" t="s">
        <v>72</v>
      </c>
      <c r="O23" s="32">
        <v>5070591085</v>
      </c>
      <c r="P23" s="32" t="s">
        <v>35</v>
      </c>
      <c r="Q23" s="32" t="s">
        <v>443</v>
      </c>
      <c r="R23" s="32" t="s">
        <v>444</v>
      </c>
      <c r="S23" s="32" t="s">
        <v>96</v>
      </c>
      <c r="T23" s="32">
        <v>1</v>
      </c>
      <c r="U23" s="32" t="s">
        <v>20</v>
      </c>
      <c r="V23" s="32"/>
      <c r="W23" s="32"/>
      <c r="X23" s="32" t="s">
        <v>16</v>
      </c>
      <c r="Y23" s="32" t="s">
        <v>16</v>
      </c>
      <c r="Z23" s="32" t="s">
        <v>445</v>
      </c>
      <c r="AA23" s="32" t="s">
        <v>446</v>
      </c>
      <c r="AB23" s="32"/>
      <c r="AC23" s="32"/>
      <c r="AD23" s="32" t="s">
        <v>447</v>
      </c>
      <c r="AE23" s="32"/>
      <c r="AF23" s="32" t="s">
        <v>448</v>
      </c>
      <c r="AG23" s="32"/>
      <c r="AH23" s="32" t="s">
        <v>449</v>
      </c>
      <c r="AI23" s="32"/>
      <c r="AJ23" s="30">
        <v>15</v>
      </c>
      <c r="AK23" s="30">
        <v>10</v>
      </c>
      <c r="AL23" s="30">
        <v>30</v>
      </c>
      <c r="AM23" s="30">
        <v>35</v>
      </c>
      <c r="AN23" s="30">
        <v>10</v>
      </c>
      <c r="AO23" s="30">
        <v>100</v>
      </c>
      <c r="AP23" s="32" t="s">
        <v>278</v>
      </c>
      <c r="AQ23" s="24"/>
      <c r="AR23" s="24"/>
      <c r="AS23" s="24"/>
      <c r="AT23" s="24"/>
      <c r="AU23" s="22"/>
      <c r="AV23" s="25"/>
      <c r="AW23" s="23"/>
    </row>
    <row r="24" spans="1:49" ht="15.75" thickBot="1" x14ac:dyDescent="0.3">
      <c r="A24" s="29" t="s">
        <v>450</v>
      </c>
      <c r="B24" s="33">
        <v>180</v>
      </c>
      <c r="C24" s="30">
        <v>15</v>
      </c>
      <c r="D24" s="30">
        <v>10</v>
      </c>
      <c r="E24" s="30">
        <v>30</v>
      </c>
      <c r="F24" s="30">
        <v>35</v>
      </c>
      <c r="G24" s="30">
        <v>10</v>
      </c>
      <c r="H24" s="30">
        <v>100</v>
      </c>
      <c r="I24" s="31" t="s">
        <v>278</v>
      </c>
      <c r="J24" s="32" t="s">
        <v>279</v>
      </c>
      <c r="K24" s="45"/>
      <c r="L24" s="33">
        <v>180</v>
      </c>
      <c r="M24" s="32" t="s">
        <v>451</v>
      </c>
      <c r="N24" s="32" t="s">
        <v>452</v>
      </c>
      <c r="O24" s="32">
        <v>5346561786</v>
      </c>
      <c r="P24" s="32" t="s">
        <v>17</v>
      </c>
      <c r="Q24" s="32" t="s">
        <v>453</v>
      </c>
      <c r="R24" s="32" t="s">
        <v>196</v>
      </c>
      <c r="S24" s="32"/>
      <c r="T24" s="32"/>
      <c r="U24" s="32" t="s">
        <v>20</v>
      </c>
      <c r="V24" s="32"/>
      <c r="W24" s="32"/>
      <c r="X24" s="32" t="s">
        <v>16</v>
      </c>
      <c r="Y24" s="32" t="s">
        <v>16</v>
      </c>
      <c r="Z24" s="32" t="s">
        <v>454</v>
      </c>
      <c r="AA24" s="32" t="s">
        <v>455</v>
      </c>
      <c r="AB24" s="32"/>
      <c r="AC24" s="32"/>
      <c r="AD24" s="32" t="s">
        <v>456</v>
      </c>
      <c r="AE24" s="32"/>
      <c r="AF24" s="32" t="s">
        <v>457</v>
      </c>
      <c r="AG24" s="32"/>
      <c r="AH24" s="32" t="s">
        <v>458</v>
      </c>
      <c r="AI24" s="32"/>
      <c r="AJ24" s="30">
        <v>15</v>
      </c>
      <c r="AK24" s="30">
        <v>10</v>
      </c>
      <c r="AL24" s="30">
        <v>30</v>
      </c>
      <c r="AM24" s="30">
        <v>35</v>
      </c>
      <c r="AN24" s="30">
        <v>10</v>
      </c>
      <c r="AO24" s="30">
        <v>100</v>
      </c>
      <c r="AP24" s="32" t="s">
        <v>278</v>
      </c>
      <c r="AQ24" s="24"/>
      <c r="AR24" s="24"/>
      <c r="AS24" s="24"/>
      <c r="AT24" s="24"/>
      <c r="AU24" s="22"/>
      <c r="AV24" s="25"/>
      <c r="AW24" s="23"/>
    </row>
    <row r="25" spans="1:49" ht="15.75" thickBot="1" x14ac:dyDescent="0.3">
      <c r="A25" s="29" t="s">
        <v>459</v>
      </c>
      <c r="B25" s="33">
        <v>181</v>
      </c>
      <c r="C25" s="30">
        <v>15</v>
      </c>
      <c r="D25" s="30">
        <v>10</v>
      </c>
      <c r="E25" s="30">
        <v>30</v>
      </c>
      <c r="F25" s="30">
        <v>35</v>
      </c>
      <c r="G25" s="30">
        <v>10</v>
      </c>
      <c r="H25" s="30">
        <v>100</v>
      </c>
      <c r="I25" s="31" t="s">
        <v>278</v>
      </c>
      <c r="J25" s="32" t="s">
        <v>279</v>
      </c>
      <c r="K25" s="45"/>
      <c r="L25" s="33">
        <v>181</v>
      </c>
      <c r="M25" s="32" t="s">
        <v>101</v>
      </c>
      <c r="N25" s="32" t="s">
        <v>460</v>
      </c>
      <c r="O25" s="32">
        <v>5301283221</v>
      </c>
      <c r="P25" s="32" t="s">
        <v>17</v>
      </c>
      <c r="Q25" s="32" t="s">
        <v>443</v>
      </c>
      <c r="R25" s="32" t="s">
        <v>58</v>
      </c>
      <c r="S25" s="32"/>
      <c r="T25" s="32"/>
      <c r="U25" s="32" t="s">
        <v>20</v>
      </c>
      <c r="V25" s="32"/>
      <c r="W25" s="32"/>
      <c r="X25" s="32" t="s">
        <v>16</v>
      </c>
      <c r="Y25" s="32" t="s">
        <v>16</v>
      </c>
      <c r="Z25" s="32" t="s">
        <v>461</v>
      </c>
      <c r="AA25" s="32" t="s">
        <v>462</v>
      </c>
      <c r="AB25" s="32"/>
      <c r="AC25" s="32"/>
      <c r="AD25" s="32" t="s">
        <v>463</v>
      </c>
      <c r="AE25" s="32"/>
      <c r="AF25" s="32" t="s">
        <v>464</v>
      </c>
      <c r="AG25" s="32"/>
      <c r="AH25" s="32" t="s">
        <v>465</v>
      </c>
      <c r="AI25" s="32"/>
      <c r="AJ25" s="30">
        <v>15</v>
      </c>
      <c r="AK25" s="30">
        <v>10</v>
      </c>
      <c r="AL25" s="30">
        <v>30</v>
      </c>
      <c r="AM25" s="30">
        <v>35</v>
      </c>
      <c r="AN25" s="30">
        <v>10</v>
      </c>
      <c r="AO25" s="30">
        <v>100</v>
      </c>
      <c r="AP25" s="32" t="s">
        <v>278</v>
      </c>
      <c r="AQ25" s="24"/>
      <c r="AR25" s="24"/>
      <c r="AS25" s="24"/>
      <c r="AT25" s="24"/>
      <c r="AU25" s="22"/>
      <c r="AV25" s="25"/>
      <c r="AW25" s="23"/>
    </row>
    <row r="26" spans="1:49" ht="15.75" thickBot="1" x14ac:dyDescent="0.3">
      <c r="A26" s="29" t="s">
        <v>466</v>
      </c>
      <c r="B26" s="33">
        <v>184</v>
      </c>
      <c r="C26" s="30">
        <v>15</v>
      </c>
      <c r="D26" s="30">
        <v>10</v>
      </c>
      <c r="E26" s="30">
        <v>30</v>
      </c>
      <c r="F26" s="30">
        <v>35</v>
      </c>
      <c r="G26" s="30">
        <v>10</v>
      </c>
      <c r="H26" s="30">
        <v>100</v>
      </c>
      <c r="I26" s="31" t="s">
        <v>278</v>
      </c>
      <c r="J26" s="32" t="s">
        <v>279</v>
      </c>
      <c r="K26" s="45"/>
      <c r="L26" s="33">
        <v>184</v>
      </c>
      <c r="M26" s="32" t="s">
        <v>467</v>
      </c>
      <c r="N26" s="32" t="s">
        <v>468</v>
      </c>
      <c r="O26" s="32" t="s">
        <v>469</v>
      </c>
      <c r="P26" s="32" t="s">
        <v>17</v>
      </c>
      <c r="Q26" s="32" t="s">
        <v>470</v>
      </c>
      <c r="R26" s="32">
        <v>4</v>
      </c>
      <c r="S26" s="32"/>
      <c r="T26" s="32"/>
      <c r="U26" s="32" t="s">
        <v>20</v>
      </c>
      <c r="V26" s="32"/>
      <c r="W26" s="32"/>
      <c r="X26" s="32" t="s">
        <v>16</v>
      </c>
      <c r="Y26" s="32" t="s">
        <v>16</v>
      </c>
      <c r="Z26" s="32" t="s">
        <v>471</v>
      </c>
      <c r="AA26" s="32" t="s">
        <v>472</v>
      </c>
      <c r="AB26" s="32"/>
      <c r="AC26" s="32"/>
      <c r="AD26" s="32" t="s">
        <v>473</v>
      </c>
      <c r="AE26" s="32"/>
      <c r="AF26" s="32" t="s">
        <v>474</v>
      </c>
      <c r="AG26" s="32"/>
      <c r="AH26" s="32" t="s">
        <v>475</v>
      </c>
      <c r="AI26" s="32"/>
      <c r="AJ26" s="30">
        <v>15</v>
      </c>
      <c r="AK26" s="30">
        <v>10</v>
      </c>
      <c r="AL26" s="30">
        <v>30</v>
      </c>
      <c r="AM26" s="30">
        <v>35</v>
      </c>
      <c r="AN26" s="30">
        <v>10</v>
      </c>
      <c r="AO26" s="30">
        <v>100</v>
      </c>
      <c r="AP26" s="32" t="s">
        <v>278</v>
      </c>
      <c r="AQ26" s="24"/>
      <c r="AR26" s="24"/>
      <c r="AS26" s="24"/>
      <c r="AT26" s="24"/>
      <c r="AU26" s="22"/>
      <c r="AV26" s="25"/>
      <c r="AW26" s="23"/>
    </row>
    <row r="27" spans="1:49" ht="15.75" thickBot="1" x14ac:dyDescent="0.3">
      <c r="A27" s="29" t="s">
        <v>476</v>
      </c>
      <c r="B27" s="33">
        <v>199</v>
      </c>
      <c r="C27" s="30">
        <v>15</v>
      </c>
      <c r="D27" s="30">
        <v>10</v>
      </c>
      <c r="E27" s="30">
        <v>30</v>
      </c>
      <c r="F27" s="30">
        <v>35</v>
      </c>
      <c r="G27" s="30">
        <v>10</v>
      </c>
      <c r="H27" s="30">
        <v>100</v>
      </c>
      <c r="I27" s="31" t="s">
        <v>278</v>
      </c>
      <c r="J27" s="32" t="s">
        <v>279</v>
      </c>
      <c r="K27" s="45"/>
      <c r="L27" s="33">
        <v>199</v>
      </c>
      <c r="M27" s="32" t="s">
        <v>65</v>
      </c>
      <c r="N27" s="32" t="s">
        <v>47</v>
      </c>
      <c r="O27" s="32">
        <v>5537886172</v>
      </c>
      <c r="P27" s="32" t="s">
        <v>17</v>
      </c>
      <c r="Q27" s="32" t="s">
        <v>90</v>
      </c>
      <c r="R27" s="32" t="s">
        <v>477</v>
      </c>
      <c r="S27" s="32"/>
      <c r="T27" s="32"/>
      <c r="U27" s="32" t="s">
        <v>20</v>
      </c>
      <c r="V27" s="32"/>
      <c r="W27" s="32" t="s">
        <v>478</v>
      </c>
      <c r="X27" s="32" t="s">
        <v>16</v>
      </c>
      <c r="Y27" s="32" t="s">
        <v>16</v>
      </c>
      <c r="Z27" s="32" t="s">
        <v>479</v>
      </c>
      <c r="AA27" s="32" t="s">
        <v>480</v>
      </c>
      <c r="AB27" s="32"/>
      <c r="AC27" s="32"/>
      <c r="AD27" s="32" t="s">
        <v>481</v>
      </c>
      <c r="AE27" s="32"/>
      <c r="AF27" s="32" t="s">
        <v>482</v>
      </c>
      <c r="AG27" s="32"/>
      <c r="AH27" s="32" t="s">
        <v>483</v>
      </c>
      <c r="AI27" s="32"/>
      <c r="AJ27" s="30">
        <v>15</v>
      </c>
      <c r="AK27" s="30">
        <v>10</v>
      </c>
      <c r="AL27" s="30">
        <v>30</v>
      </c>
      <c r="AM27" s="30">
        <v>35</v>
      </c>
      <c r="AN27" s="30">
        <v>10</v>
      </c>
      <c r="AO27" s="30">
        <v>100</v>
      </c>
      <c r="AP27" s="32" t="s">
        <v>278</v>
      </c>
      <c r="AQ27" s="24"/>
      <c r="AR27" s="24"/>
      <c r="AS27" s="24"/>
      <c r="AT27" s="24"/>
      <c r="AU27" s="22"/>
      <c r="AV27" s="25"/>
      <c r="AW27" s="23"/>
    </row>
    <row r="28" spans="1:49" ht="15.75" thickBot="1" x14ac:dyDescent="0.3">
      <c r="A28" s="29" t="s">
        <v>484</v>
      </c>
      <c r="B28" s="33">
        <v>209</v>
      </c>
      <c r="C28" s="30">
        <v>15</v>
      </c>
      <c r="D28" s="30">
        <v>10</v>
      </c>
      <c r="E28" s="30">
        <v>30</v>
      </c>
      <c r="F28" s="30">
        <v>35</v>
      </c>
      <c r="G28" s="30">
        <v>10</v>
      </c>
      <c r="H28" s="30">
        <v>100</v>
      </c>
      <c r="I28" s="31" t="s">
        <v>278</v>
      </c>
      <c r="J28" s="32" t="s">
        <v>279</v>
      </c>
      <c r="K28" s="45"/>
      <c r="L28" s="33">
        <v>209</v>
      </c>
      <c r="M28" s="32" t="s">
        <v>485</v>
      </c>
      <c r="N28" s="32" t="s">
        <v>486</v>
      </c>
      <c r="O28" s="32">
        <v>5392576102</v>
      </c>
      <c r="P28" s="32" t="s">
        <v>17</v>
      </c>
      <c r="Q28" s="32" t="s">
        <v>89</v>
      </c>
      <c r="R28" s="32">
        <v>4</v>
      </c>
      <c r="S28" s="32"/>
      <c r="T28" s="32"/>
      <c r="U28" s="32" t="s">
        <v>20</v>
      </c>
      <c r="V28" s="32"/>
      <c r="W28" s="32"/>
      <c r="X28" s="32" t="s">
        <v>16</v>
      </c>
      <c r="Y28" s="32" t="s">
        <v>16</v>
      </c>
      <c r="Z28" s="32" t="s">
        <v>487</v>
      </c>
      <c r="AA28" s="32" t="s">
        <v>488</v>
      </c>
      <c r="AB28" s="32"/>
      <c r="AC28" s="32"/>
      <c r="AD28" s="32" t="s">
        <v>489</v>
      </c>
      <c r="AE28" s="32"/>
      <c r="AF28" s="32" t="s">
        <v>490</v>
      </c>
      <c r="AG28" s="32"/>
      <c r="AH28" s="32" t="s">
        <v>491</v>
      </c>
      <c r="AI28" s="32"/>
      <c r="AJ28" s="30">
        <v>15</v>
      </c>
      <c r="AK28" s="30">
        <v>10</v>
      </c>
      <c r="AL28" s="30">
        <v>30</v>
      </c>
      <c r="AM28" s="30">
        <v>35</v>
      </c>
      <c r="AN28" s="30">
        <v>10</v>
      </c>
      <c r="AO28" s="30">
        <v>100</v>
      </c>
      <c r="AP28" s="32" t="s">
        <v>278</v>
      </c>
      <c r="AQ28" s="24"/>
      <c r="AR28" s="24"/>
      <c r="AS28" s="24"/>
      <c r="AT28" s="24"/>
      <c r="AU28" s="22"/>
      <c r="AV28" s="25"/>
      <c r="AW28" s="23"/>
    </row>
    <row r="29" spans="1:49" ht="15.75" thickBot="1" x14ac:dyDescent="0.3">
      <c r="A29" s="29" t="s">
        <v>492</v>
      </c>
      <c r="B29" s="33">
        <v>210</v>
      </c>
      <c r="C29" s="30">
        <v>15</v>
      </c>
      <c r="D29" s="30">
        <v>10</v>
      </c>
      <c r="E29" s="30">
        <v>30</v>
      </c>
      <c r="F29" s="30">
        <v>35</v>
      </c>
      <c r="G29" s="30">
        <v>10</v>
      </c>
      <c r="H29" s="30">
        <v>100</v>
      </c>
      <c r="I29" s="31" t="s">
        <v>278</v>
      </c>
      <c r="J29" s="32" t="s">
        <v>279</v>
      </c>
      <c r="K29" s="45"/>
      <c r="L29" s="33">
        <v>210</v>
      </c>
      <c r="M29" s="32" t="s">
        <v>493</v>
      </c>
      <c r="N29" s="32" t="s">
        <v>494</v>
      </c>
      <c r="O29" s="32">
        <v>5010830596</v>
      </c>
      <c r="P29" s="32" t="s">
        <v>17</v>
      </c>
      <c r="Q29" s="32" t="s">
        <v>89</v>
      </c>
      <c r="R29" s="32" t="s">
        <v>64</v>
      </c>
      <c r="S29" s="32" t="s">
        <v>89</v>
      </c>
      <c r="T29" s="32" t="s">
        <v>64</v>
      </c>
      <c r="U29" s="32" t="s">
        <v>20</v>
      </c>
      <c r="V29" s="32"/>
      <c r="W29" s="32"/>
      <c r="X29" s="32" t="s">
        <v>16</v>
      </c>
      <c r="Y29" s="32" t="s">
        <v>16</v>
      </c>
      <c r="Z29" s="32" t="s">
        <v>495</v>
      </c>
      <c r="AA29" s="32" t="s">
        <v>496</v>
      </c>
      <c r="AB29" s="32"/>
      <c r="AC29" s="32"/>
      <c r="AD29" s="32" t="s">
        <v>497</v>
      </c>
      <c r="AE29" s="32"/>
      <c r="AF29" s="32" t="s">
        <v>498</v>
      </c>
      <c r="AG29" s="32"/>
      <c r="AH29" s="32" t="s">
        <v>499</v>
      </c>
      <c r="AI29" s="32"/>
      <c r="AJ29" s="30">
        <v>15</v>
      </c>
      <c r="AK29" s="30">
        <v>10</v>
      </c>
      <c r="AL29" s="30">
        <v>30</v>
      </c>
      <c r="AM29" s="30">
        <v>35</v>
      </c>
      <c r="AN29" s="30">
        <v>10</v>
      </c>
      <c r="AO29" s="30">
        <v>100</v>
      </c>
      <c r="AP29" s="32" t="s">
        <v>278</v>
      </c>
      <c r="AQ29" s="24"/>
      <c r="AR29" s="24"/>
      <c r="AS29" s="24"/>
      <c r="AT29" s="24"/>
      <c r="AU29" s="22"/>
      <c r="AV29" s="25"/>
      <c r="AW29" s="23"/>
    </row>
    <row r="30" spans="1:49" ht="15.75" thickBot="1" x14ac:dyDescent="0.3">
      <c r="A30" s="29" t="s">
        <v>500</v>
      </c>
      <c r="B30" s="33">
        <v>211</v>
      </c>
      <c r="C30" s="30">
        <v>15</v>
      </c>
      <c r="D30" s="30">
        <v>10</v>
      </c>
      <c r="E30" s="30">
        <v>30</v>
      </c>
      <c r="F30" s="30">
        <v>35</v>
      </c>
      <c r="G30" s="30">
        <v>10</v>
      </c>
      <c r="H30" s="30">
        <v>100</v>
      </c>
      <c r="I30" s="31" t="s">
        <v>278</v>
      </c>
      <c r="J30" s="32" t="s">
        <v>279</v>
      </c>
      <c r="K30" s="45"/>
      <c r="L30" s="33">
        <v>211</v>
      </c>
      <c r="M30" s="32" t="s">
        <v>197</v>
      </c>
      <c r="N30" s="32" t="s">
        <v>169</v>
      </c>
      <c r="O30" s="32" t="s">
        <v>501</v>
      </c>
      <c r="P30" s="32" t="s">
        <v>17</v>
      </c>
      <c r="Q30" s="32" t="s">
        <v>89</v>
      </c>
      <c r="R30" s="32">
        <v>3</v>
      </c>
      <c r="S30" s="32"/>
      <c r="T30" s="32"/>
      <c r="U30" s="32" t="s">
        <v>16</v>
      </c>
      <c r="V30" s="32" t="s">
        <v>30</v>
      </c>
      <c r="W30" s="32" t="s">
        <v>502</v>
      </c>
      <c r="X30" s="32" t="s">
        <v>16</v>
      </c>
      <c r="Y30" s="32" t="s">
        <v>16</v>
      </c>
      <c r="Z30" s="32" t="s">
        <v>503</v>
      </c>
      <c r="AA30" s="32" t="s">
        <v>504</v>
      </c>
      <c r="AB30" s="32"/>
      <c r="AC30" s="32"/>
      <c r="AD30" s="32" t="s">
        <v>505</v>
      </c>
      <c r="AE30" s="32"/>
      <c r="AF30" s="32" t="s">
        <v>506</v>
      </c>
      <c r="AG30" s="32"/>
      <c r="AH30" s="32" t="s">
        <v>507</v>
      </c>
      <c r="AI30" s="32"/>
      <c r="AJ30" s="30">
        <v>15</v>
      </c>
      <c r="AK30" s="30">
        <v>10</v>
      </c>
      <c r="AL30" s="30">
        <v>30</v>
      </c>
      <c r="AM30" s="30">
        <v>35</v>
      </c>
      <c r="AN30" s="30">
        <v>10</v>
      </c>
      <c r="AO30" s="30">
        <v>100</v>
      </c>
      <c r="AP30" s="32" t="s">
        <v>278</v>
      </c>
      <c r="AQ30" s="24"/>
      <c r="AR30" s="24"/>
      <c r="AS30" s="24"/>
      <c r="AT30" s="24"/>
      <c r="AU30" s="22"/>
      <c r="AV30" s="25"/>
      <c r="AW30" s="23"/>
    </row>
    <row r="31" spans="1:49" ht="15.75" thickBot="1" x14ac:dyDescent="0.3">
      <c r="A31" s="29" t="s">
        <v>508</v>
      </c>
      <c r="B31" s="33">
        <v>213</v>
      </c>
      <c r="C31" s="30">
        <v>15</v>
      </c>
      <c r="D31" s="30">
        <v>10</v>
      </c>
      <c r="E31" s="30">
        <v>30</v>
      </c>
      <c r="F31" s="30">
        <v>35</v>
      </c>
      <c r="G31" s="30">
        <v>10</v>
      </c>
      <c r="H31" s="30">
        <v>100</v>
      </c>
      <c r="I31" s="31" t="s">
        <v>278</v>
      </c>
      <c r="J31" s="32" t="s">
        <v>279</v>
      </c>
      <c r="K31" s="45"/>
      <c r="L31" s="33">
        <v>213</v>
      </c>
      <c r="M31" s="32" t="s">
        <v>509</v>
      </c>
      <c r="N31" s="32" t="s">
        <v>510</v>
      </c>
      <c r="O31" s="32">
        <v>5337917267</v>
      </c>
      <c r="P31" s="32" t="s">
        <v>35</v>
      </c>
      <c r="Q31" s="32" t="s">
        <v>511</v>
      </c>
      <c r="R31" s="34">
        <v>45119</v>
      </c>
      <c r="S31" s="32" t="s">
        <v>511</v>
      </c>
      <c r="T31" s="32">
        <v>1</v>
      </c>
      <c r="U31" s="32" t="s">
        <v>20</v>
      </c>
      <c r="V31" s="32"/>
      <c r="W31" s="32"/>
      <c r="X31" s="32" t="s">
        <v>16</v>
      </c>
      <c r="Y31" s="32" t="s">
        <v>16</v>
      </c>
      <c r="Z31" s="32" t="s">
        <v>512</v>
      </c>
      <c r="AA31" s="32" t="s">
        <v>513</v>
      </c>
      <c r="AB31" s="32"/>
      <c r="AC31" s="32"/>
      <c r="AD31" s="32" t="s">
        <v>514</v>
      </c>
      <c r="AE31" s="32"/>
      <c r="AF31" s="32" t="s">
        <v>515</v>
      </c>
      <c r="AG31" s="32"/>
      <c r="AH31" s="32" t="s">
        <v>516</v>
      </c>
      <c r="AI31" s="32"/>
      <c r="AJ31" s="30">
        <v>15</v>
      </c>
      <c r="AK31" s="30">
        <v>10</v>
      </c>
      <c r="AL31" s="30">
        <v>30</v>
      </c>
      <c r="AM31" s="30">
        <v>35</v>
      </c>
      <c r="AN31" s="30">
        <v>10</v>
      </c>
      <c r="AO31" s="30">
        <v>100</v>
      </c>
      <c r="AP31" s="32" t="s">
        <v>278</v>
      </c>
      <c r="AQ31" s="24"/>
      <c r="AR31" s="24"/>
      <c r="AS31" s="24"/>
      <c r="AT31" s="24"/>
      <c r="AU31" s="22"/>
      <c r="AV31" s="25"/>
      <c r="AW31" s="23"/>
    </row>
    <row r="32" spans="1:49" ht="15.75" thickBot="1" x14ac:dyDescent="0.3">
      <c r="A32" s="29" t="s">
        <v>517</v>
      </c>
      <c r="B32" s="33">
        <v>214</v>
      </c>
      <c r="C32" s="30">
        <v>15</v>
      </c>
      <c r="D32" s="30">
        <v>10</v>
      </c>
      <c r="E32" s="30">
        <v>30</v>
      </c>
      <c r="F32" s="30">
        <v>35</v>
      </c>
      <c r="G32" s="30">
        <v>10</v>
      </c>
      <c r="H32" s="30">
        <v>100</v>
      </c>
      <c r="I32" s="31" t="s">
        <v>278</v>
      </c>
      <c r="J32" s="32" t="s">
        <v>279</v>
      </c>
      <c r="K32" s="45"/>
      <c r="L32" s="33">
        <v>214</v>
      </c>
      <c r="M32" s="32" t="s">
        <v>518</v>
      </c>
      <c r="N32" s="32" t="s">
        <v>519</v>
      </c>
      <c r="O32" s="32">
        <v>5360567548</v>
      </c>
      <c r="P32" s="32" t="s">
        <v>17</v>
      </c>
      <c r="Q32" s="32" t="s">
        <v>155</v>
      </c>
      <c r="R32" s="32" t="s">
        <v>33</v>
      </c>
      <c r="S32" s="32" t="s">
        <v>155</v>
      </c>
      <c r="T32" s="32" t="s">
        <v>33</v>
      </c>
      <c r="U32" s="32" t="s">
        <v>20</v>
      </c>
      <c r="V32" s="32"/>
      <c r="W32" s="32"/>
      <c r="X32" s="32" t="s">
        <v>20</v>
      </c>
      <c r="Y32" s="32" t="s">
        <v>16</v>
      </c>
      <c r="Z32" s="32" t="s">
        <v>520</v>
      </c>
      <c r="AA32" s="32" t="s">
        <v>521</v>
      </c>
      <c r="AB32" s="32"/>
      <c r="AC32" s="32"/>
      <c r="AD32" s="32" t="s">
        <v>522</v>
      </c>
      <c r="AE32" s="32"/>
      <c r="AF32" s="32" t="s">
        <v>523</v>
      </c>
      <c r="AG32" s="32"/>
      <c r="AH32" s="32" t="s">
        <v>524</v>
      </c>
      <c r="AI32" s="32"/>
      <c r="AJ32" s="30">
        <v>15</v>
      </c>
      <c r="AK32" s="30">
        <v>10</v>
      </c>
      <c r="AL32" s="30">
        <v>30</v>
      </c>
      <c r="AM32" s="30">
        <v>35</v>
      </c>
      <c r="AN32" s="30">
        <v>10</v>
      </c>
      <c r="AO32" s="30">
        <v>100</v>
      </c>
      <c r="AP32" s="32" t="s">
        <v>278</v>
      </c>
      <c r="AQ32" s="24"/>
      <c r="AR32" s="24"/>
      <c r="AS32" s="24"/>
      <c r="AT32" s="24"/>
      <c r="AU32" s="22"/>
      <c r="AV32" s="25"/>
      <c r="AW32" s="23"/>
    </row>
    <row r="33" spans="1:49" ht="15.75" thickBot="1" x14ac:dyDescent="0.3">
      <c r="A33" s="29" t="s">
        <v>525</v>
      </c>
      <c r="B33" s="33">
        <v>223</v>
      </c>
      <c r="C33" s="30">
        <v>15</v>
      </c>
      <c r="D33" s="30">
        <v>10</v>
      </c>
      <c r="E33" s="30">
        <v>30</v>
      </c>
      <c r="F33" s="30">
        <v>35</v>
      </c>
      <c r="G33" s="30">
        <v>10</v>
      </c>
      <c r="H33" s="30">
        <v>100</v>
      </c>
      <c r="I33" s="31" t="s">
        <v>278</v>
      </c>
      <c r="J33" s="32" t="s">
        <v>279</v>
      </c>
      <c r="K33" s="45"/>
      <c r="L33" s="33">
        <v>223</v>
      </c>
      <c r="M33" s="32" t="s">
        <v>106</v>
      </c>
      <c r="N33" s="32" t="s">
        <v>148</v>
      </c>
      <c r="O33" s="32">
        <v>5411045203</v>
      </c>
      <c r="P33" s="32" t="s">
        <v>17</v>
      </c>
      <c r="Q33" s="32" t="s">
        <v>89</v>
      </c>
      <c r="R33" s="32" t="s">
        <v>51</v>
      </c>
      <c r="S33" s="32"/>
      <c r="T33" s="32"/>
      <c r="U33" s="32" t="s">
        <v>16</v>
      </c>
      <c r="V33" s="32" t="s">
        <v>24</v>
      </c>
      <c r="W33" s="32" t="s">
        <v>526</v>
      </c>
      <c r="X33" s="32" t="s">
        <v>16</v>
      </c>
      <c r="Y33" s="32" t="s">
        <v>16</v>
      </c>
      <c r="Z33" s="32" t="s">
        <v>527</v>
      </c>
      <c r="AA33" s="32" t="s">
        <v>528</v>
      </c>
      <c r="AB33" s="32"/>
      <c r="AC33" s="32"/>
      <c r="AD33" s="32" t="s">
        <v>529</v>
      </c>
      <c r="AE33" s="32"/>
      <c r="AF33" s="32" t="s">
        <v>530</v>
      </c>
      <c r="AG33" s="32"/>
      <c r="AH33" s="32" t="s">
        <v>531</v>
      </c>
      <c r="AI33" s="32"/>
      <c r="AJ33" s="30">
        <v>15</v>
      </c>
      <c r="AK33" s="30">
        <v>10</v>
      </c>
      <c r="AL33" s="30">
        <v>30</v>
      </c>
      <c r="AM33" s="30">
        <v>35</v>
      </c>
      <c r="AN33" s="30">
        <v>10</v>
      </c>
      <c r="AO33" s="30">
        <v>100</v>
      </c>
      <c r="AP33" s="32" t="s">
        <v>278</v>
      </c>
      <c r="AQ33" s="24"/>
      <c r="AR33" s="24"/>
      <c r="AS33" s="24"/>
      <c r="AT33" s="24"/>
      <c r="AU33" s="22"/>
      <c r="AV33" s="25"/>
      <c r="AW33" s="23"/>
    </row>
    <row r="34" spans="1:49" ht="15.75" thickBot="1" x14ac:dyDescent="0.3">
      <c r="A34" s="29" t="s">
        <v>532</v>
      </c>
      <c r="B34" s="33">
        <v>224</v>
      </c>
      <c r="C34" s="30">
        <v>15</v>
      </c>
      <c r="D34" s="30">
        <v>10</v>
      </c>
      <c r="E34" s="30">
        <v>30</v>
      </c>
      <c r="F34" s="30">
        <v>35</v>
      </c>
      <c r="G34" s="30">
        <v>10</v>
      </c>
      <c r="H34" s="30">
        <v>100</v>
      </c>
      <c r="I34" s="31" t="s">
        <v>278</v>
      </c>
      <c r="J34" s="32" t="s">
        <v>279</v>
      </c>
      <c r="K34" s="45"/>
      <c r="L34" s="33">
        <v>224</v>
      </c>
      <c r="M34" s="32" t="s">
        <v>533</v>
      </c>
      <c r="N34" s="32" t="s">
        <v>534</v>
      </c>
      <c r="O34" s="32" t="s">
        <v>535</v>
      </c>
      <c r="P34" s="32" t="s">
        <v>17</v>
      </c>
      <c r="Q34" s="32" t="s">
        <v>89</v>
      </c>
      <c r="R34" s="32" t="s">
        <v>66</v>
      </c>
      <c r="S34" s="32"/>
      <c r="T34" s="32"/>
      <c r="U34" s="32" t="s">
        <v>20</v>
      </c>
      <c r="V34" s="32"/>
      <c r="W34" s="32"/>
      <c r="X34" s="32" t="s">
        <v>16</v>
      </c>
      <c r="Y34" s="32" t="s">
        <v>16</v>
      </c>
      <c r="Z34" s="32" t="s">
        <v>536</v>
      </c>
      <c r="AA34" s="32" t="s">
        <v>537</v>
      </c>
      <c r="AB34" s="32"/>
      <c r="AC34" s="32"/>
      <c r="AD34" s="32" t="s">
        <v>538</v>
      </c>
      <c r="AE34" s="32"/>
      <c r="AF34" s="32" t="s">
        <v>539</v>
      </c>
      <c r="AG34" s="32"/>
      <c r="AH34" s="32" t="s">
        <v>540</v>
      </c>
      <c r="AI34" s="32"/>
      <c r="AJ34" s="30">
        <v>15</v>
      </c>
      <c r="AK34" s="30">
        <v>10</v>
      </c>
      <c r="AL34" s="30">
        <v>30</v>
      </c>
      <c r="AM34" s="30">
        <v>35</v>
      </c>
      <c r="AN34" s="30">
        <v>10</v>
      </c>
      <c r="AO34" s="30">
        <v>100</v>
      </c>
      <c r="AP34" s="32" t="s">
        <v>278</v>
      </c>
      <c r="AQ34" s="24"/>
      <c r="AR34" s="24"/>
      <c r="AS34" s="24"/>
      <c r="AT34" s="24"/>
      <c r="AU34" s="22"/>
      <c r="AV34" s="25"/>
      <c r="AW34" s="23"/>
    </row>
    <row r="35" spans="1:49" ht="15.75" thickBot="1" x14ac:dyDescent="0.3">
      <c r="A35" s="29" t="s">
        <v>541</v>
      </c>
      <c r="B35" s="33">
        <v>227</v>
      </c>
      <c r="C35" s="30">
        <v>15</v>
      </c>
      <c r="D35" s="30">
        <v>10</v>
      </c>
      <c r="E35" s="30">
        <v>30</v>
      </c>
      <c r="F35" s="30">
        <v>35</v>
      </c>
      <c r="G35" s="30">
        <v>10</v>
      </c>
      <c r="H35" s="30">
        <v>100</v>
      </c>
      <c r="I35" s="31" t="s">
        <v>278</v>
      </c>
      <c r="J35" s="32" t="s">
        <v>279</v>
      </c>
      <c r="K35" s="45"/>
      <c r="L35" s="33">
        <v>227</v>
      </c>
      <c r="M35" s="32" t="s">
        <v>542</v>
      </c>
      <c r="N35" s="32" t="s">
        <v>543</v>
      </c>
      <c r="O35" s="32">
        <v>5538343881</v>
      </c>
      <c r="P35" s="32" t="s">
        <v>17</v>
      </c>
      <c r="Q35" s="32" t="s">
        <v>160</v>
      </c>
      <c r="R35" s="32" t="s">
        <v>66</v>
      </c>
      <c r="S35" s="32" t="s">
        <v>160</v>
      </c>
      <c r="T35" s="32" t="s">
        <v>66</v>
      </c>
      <c r="U35" s="32" t="s">
        <v>16</v>
      </c>
      <c r="V35" s="32" t="s">
        <v>30</v>
      </c>
      <c r="W35" s="32" t="s">
        <v>544</v>
      </c>
      <c r="X35" s="32" t="s">
        <v>16</v>
      </c>
      <c r="Y35" s="32" t="s">
        <v>16</v>
      </c>
      <c r="Z35" s="32" t="s">
        <v>545</v>
      </c>
      <c r="AA35" s="32" t="s">
        <v>546</v>
      </c>
      <c r="AB35" s="32"/>
      <c r="AC35" s="32"/>
      <c r="AD35" s="32" t="s">
        <v>547</v>
      </c>
      <c r="AE35" s="32"/>
      <c r="AF35" s="32" t="s">
        <v>548</v>
      </c>
      <c r="AG35" s="32"/>
      <c r="AH35" s="32" t="s">
        <v>549</v>
      </c>
      <c r="AI35" s="32"/>
      <c r="AJ35" s="30">
        <v>15</v>
      </c>
      <c r="AK35" s="30">
        <v>10</v>
      </c>
      <c r="AL35" s="30">
        <v>30</v>
      </c>
      <c r="AM35" s="30">
        <v>35</v>
      </c>
      <c r="AN35" s="30">
        <v>10</v>
      </c>
      <c r="AO35" s="30">
        <v>100</v>
      </c>
      <c r="AP35" s="32" t="s">
        <v>278</v>
      </c>
      <c r="AQ35" s="24"/>
      <c r="AR35" s="24"/>
      <c r="AS35" s="24"/>
      <c r="AT35" s="24"/>
      <c r="AU35" s="22"/>
      <c r="AV35" s="25"/>
      <c r="AW35" s="23"/>
    </row>
    <row r="36" spans="1:49" ht="15.75" thickBot="1" x14ac:dyDescent="0.3">
      <c r="A36" s="29" t="s">
        <v>2554</v>
      </c>
      <c r="B36" s="33">
        <v>228</v>
      </c>
      <c r="C36" s="30">
        <v>15</v>
      </c>
      <c r="D36" s="30">
        <v>10</v>
      </c>
      <c r="E36" s="30">
        <v>30</v>
      </c>
      <c r="F36" s="30">
        <v>35</v>
      </c>
      <c r="G36" s="30">
        <v>10</v>
      </c>
      <c r="H36" s="30">
        <v>100</v>
      </c>
      <c r="I36" s="31" t="s">
        <v>278</v>
      </c>
      <c r="J36" s="32" t="s">
        <v>279</v>
      </c>
      <c r="K36" s="45"/>
      <c r="L36" s="33">
        <v>228</v>
      </c>
      <c r="M36" s="32" t="s">
        <v>550</v>
      </c>
      <c r="N36" s="32" t="s">
        <v>551</v>
      </c>
      <c r="O36" s="32">
        <v>5536744813</v>
      </c>
      <c r="P36" s="32" t="s">
        <v>17</v>
      </c>
      <c r="Q36" s="32" t="s">
        <v>43</v>
      </c>
      <c r="R36" s="32" t="s">
        <v>66</v>
      </c>
      <c r="S36" s="32"/>
      <c r="T36" s="32"/>
      <c r="U36" s="32" t="s">
        <v>16</v>
      </c>
      <c r="V36" s="32" t="s">
        <v>30</v>
      </c>
      <c r="W36" s="32" t="s">
        <v>552</v>
      </c>
      <c r="X36" s="32" t="s">
        <v>16</v>
      </c>
      <c r="Y36" s="32" t="s">
        <v>16</v>
      </c>
      <c r="Z36" s="32" t="s">
        <v>553</v>
      </c>
      <c r="AA36" s="32" t="s">
        <v>554</v>
      </c>
      <c r="AB36" s="32"/>
      <c r="AC36" s="32"/>
      <c r="AD36" s="32" t="s">
        <v>555</v>
      </c>
      <c r="AE36" s="32"/>
      <c r="AF36" s="32" t="s">
        <v>556</v>
      </c>
      <c r="AG36" s="32"/>
      <c r="AH36" s="32" t="s">
        <v>557</v>
      </c>
      <c r="AI36" s="32"/>
      <c r="AJ36" s="30">
        <v>15</v>
      </c>
      <c r="AK36" s="30">
        <v>10</v>
      </c>
      <c r="AL36" s="30">
        <v>30</v>
      </c>
      <c r="AM36" s="30">
        <v>35</v>
      </c>
      <c r="AN36" s="30">
        <v>10</v>
      </c>
      <c r="AO36" s="30">
        <v>100</v>
      </c>
      <c r="AP36" s="32" t="s">
        <v>278</v>
      </c>
      <c r="AQ36" s="24"/>
      <c r="AR36" s="24"/>
      <c r="AS36" s="24"/>
      <c r="AT36" s="24"/>
      <c r="AU36" s="22"/>
      <c r="AV36" s="25"/>
      <c r="AW36" s="23"/>
    </row>
    <row r="37" spans="1:49" ht="15.75" thickBot="1" x14ac:dyDescent="0.3">
      <c r="A37" s="29" t="s">
        <v>558</v>
      </c>
      <c r="B37" s="33">
        <v>244</v>
      </c>
      <c r="C37" s="30">
        <v>15</v>
      </c>
      <c r="D37" s="30">
        <v>10</v>
      </c>
      <c r="E37" s="30">
        <v>30</v>
      </c>
      <c r="F37" s="30">
        <v>35</v>
      </c>
      <c r="G37" s="30">
        <v>10</v>
      </c>
      <c r="H37" s="30">
        <v>100</v>
      </c>
      <c r="I37" s="31" t="s">
        <v>278</v>
      </c>
      <c r="J37" s="32" t="s">
        <v>279</v>
      </c>
      <c r="K37" s="45"/>
      <c r="L37" s="33">
        <v>244</v>
      </c>
      <c r="M37" s="32" t="s">
        <v>559</v>
      </c>
      <c r="N37" s="32" t="s">
        <v>25</v>
      </c>
      <c r="O37" s="32" t="s">
        <v>560</v>
      </c>
      <c r="P37" s="32" t="s">
        <v>17</v>
      </c>
      <c r="Q37" s="32" t="s">
        <v>94</v>
      </c>
      <c r="R37" s="32" t="s">
        <v>27</v>
      </c>
      <c r="S37" s="32"/>
      <c r="T37" s="32"/>
      <c r="U37" s="32" t="s">
        <v>20</v>
      </c>
      <c r="V37" s="32"/>
      <c r="W37" s="32"/>
      <c r="X37" s="32" t="s">
        <v>16</v>
      </c>
      <c r="Y37" s="32" t="s">
        <v>16</v>
      </c>
      <c r="Z37" s="32" t="s">
        <v>561</v>
      </c>
      <c r="AA37" s="32" t="s">
        <v>562</v>
      </c>
      <c r="AB37" s="32"/>
      <c r="AC37" s="32"/>
      <c r="AD37" s="32" t="s">
        <v>563</v>
      </c>
      <c r="AE37" s="32"/>
      <c r="AF37" s="32" t="s">
        <v>564</v>
      </c>
      <c r="AG37" s="32"/>
      <c r="AH37" s="32" t="s">
        <v>565</v>
      </c>
      <c r="AI37" s="32"/>
      <c r="AJ37" s="30">
        <v>15</v>
      </c>
      <c r="AK37" s="30">
        <v>10</v>
      </c>
      <c r="AL37" s="30">
        <v>30</v>
      </c>
      <c r="AM37" s="30">
        <v>35</v>
      </c>
      <c r="AN37" s="30">
        <v>10</v>
      </c>
      <c r="AO37" s="30">
        <v>100</v>
      </c>
      <c r="AP37" s="32" t="s">
        <v>278</v>
      </c>
      <c r="AQ37" s="24"/>
      <c r="AR37" s="24"/>
      <c r="AS37" s="24"/>
      <c r="AT37" s="24"/>
      <c r="AU37" s="22"/>
      <c r="AV37" s="25"/>
      <c r="AW37" s="23"/>
    </row>
    <row r="38" spans="1:49" ht="15.75" thickBot="1" x14ac:dyDescent="0.3">
      <c r="A38" s="29" t="s">
        <v>566</v>
      </c>
      <c r="B38" s="33">
        <v>260</v>
      </c>
      <c r="C38" s="30">
        <v>15</v>
      </c>
      <c r="D38" s="30">
        <v>10</v>
      </c>
      <c r="E38" s="30">
        <v>30</v>
      </c>
      <c r="F38" s="30">
        <v>35</v>
      </c>
      <c r="G38" s="30">
        <v>10</v>
      </c>
      <c r="H38" s="30">
        <v>100</v>
      </c>
      <c r="I38" s="31" t="s">
        <v>278</v>
      </c>
      <c r="J38" s="32" t="s">
        <v>279</v>
      </c>
      <c r="K38" s="45"/>
      <c r="L38" s="33">
        <v>260</v>
      </c>
      <c r="M38" s="32" t="s">
        <v>567</v>
      </c>
      <c r="N38" s="32" t="s">
        <v>568</v>
      </c>
      <c r="O38" s="32" t="s">
        <v>569</v>
      </c>
      <c r="P38" s="32" t="s">
        <v>17</v>
      </c>
      <c r="Q38" s="32" t="s">
        <v>570</v>
      </c>
      <c r="R38" s="32">
        <v>1</v>
      </c>
      <c r="S38" s="32"/>
      <c r="T38" s="32"/>
      <c r="U38" s="32" t="s">
        <v>20</v>
      </c>
      <c r="V38" s="32"/>
      <c r="W38" s="32"/>
      <c r="X38" s="32" t="s">
        <v>16</v>
      </c>
      <c r="Y38" s="32" t="s">
        <v>16</v>
      </c>
      <c r="Z38" s="32" t="s">
        <v>571</v>
      </c>
      <c r="AA38" s="32" t="s">
        <v>572</v>
      </c>
      <c r="AB38" s="32"/>
      <c r="AC38" s="32"/>
      <c r="AD38" s="32" t="s">
        <v>573</v>
      </c>
      <c r="AE38" s="32"/>
      <c r="AF38" s="32" t="s">
        <v>574</v>
      </c>
      <c r="AG38" s="32"/>
      <c r="AH38" s="32" t="s">
        <v>575</v>
      </c>
      <c r="AI38" s="32"/>
      <c r="AJ38" s="30">
        <v>15</v>
      </c>
      <c r="AK38" s="30">
        <v>10</v>
      </c>
      <c r="AL38" s="30">
        <v>30</v>
      </c>
      <c r="AM38" s="30">
        <v>35</v>
      </c>
      <c r="AN38" s="30">
        <v>10</v>
      </c>
      <c r="AO38" s="30">
        <v>100</v>
      </c>
      <c r="AP38" s="32" t="s">
        <v>278</v>
      </c>
      <c r="AQ38" s="24"/>
      <c r="AR38" s="24"/>
      <c r="AS38" s="24"/>
      <c r="AT38" s="24"/>
      <c r="AU38" s="22"/>
      <c r="AV38" s="25"/>
      <c r="AW38" s="23"/>
    </row>
    <row r="39" spans="1:49" ht="15.75" thickBot="1" x14ac:dyDescent="0.3">
      <c r="A39" s="29" t="s">
        <v>576</v>
      </c>
      <c r="B39" s="33">
        <v>266</v>
      </c>
      <c r="C39" s="30">
        <v>15</v>
      </c>
      <c r="D39" s="30">
        <v>10</v>
      </c>
      <c r="E39" s="30">
        <v>30</v>
      </c>
      <c r="F39" s="30">
        <v>35</v>
      </c>
      <c r="G39" s="30">
        <v>10</v>
      </c>
      <c r="H39" s="30">
        <v>100</v>
      </c>
      <c r="I39" s="31" t="s">
        <v>278</v>
      </c>
      <c r="J39" s="32" t="s">
        <v>279</v>
      </c>
      <c r="K39" s="45"/>
      <c r="L39" s="33">
        <v>266</v>
      </c>
      <c r="M39" s="32" t="s">
        <v>105</v>
      </c>
      <c r="N39" s="32" t="s">
        <v>577</v>
      </c>
      <c r="O39" s="32" t="s">
        <v>578</v>
      </c>
      <c r="P39" s="32" t="s">
        <v>17</v>
      </c>
      <c r="Q39" s="32" t="s">
        <v>198</v>
      </c>
      <c r="R39" s="32" t="s">
        <v>58</v>
      </c>
      <c r="S39" s="32" t="s">
        <v>198</v>
      </c>
      <c r="T39" s="32" t="s">
        <v>58</v>
      </c>
      <c r="U39" s="32" t="s">
        <v>20</v>
      </c>
      <c r="V39" s="32"/>
      <c r="W39" s="32"/>
      <c r="X39" s="32" t="s">
        <v>16</v>
      </c>
      <c r="Y39" s="32" t="s">
        <v>16</v>
      </c>
      <c r="Z39" s="32" t="s">
        <v>579</v>
      </c>
      <c r="AA39" s="32" t="s">
        <v>580</v>
      </c>
      <c r="AB39" s="32"/>
      <c r="AC39" s="32"/>
      <c r="AD39" s="32" t="s">
        <v>581</v>
      </c>
      <c r="AE39" s="32"/>
      <c r="AF39" s="32" t="s">
        <v>582</v>
      </c>
      <c r="AG39" s="32"/>
      <c r="AH39" s="32" t="s">
        <v>583</v>
      </c>
      <c r="AI39" s="32"/>
      <c r="AJ39" s="30">
        <v>15</v>
      </c>
      <c r="AK39" s="30">
        <v>10</v>
      </c>
      <c r="AL39" s="30">
        <v>30</v>
      </c>
      <c r="AM39" s="30">
        <v>35</v>
      </c>
      <c r="AN39" s="30">
        <v>10</v>
      </c>
      <c r="AO39" s="30">
        <v>100</v>
      </c>
      <c r="AP39" s="32" t="s">
        <v>278</v>
      </c>
      <c r="AQ39" s="24"/>
      <c r="AR39" s="24"/>
      <c r="AS39" s="24"/>
      <c r="AT39" s="24"/>
      <c r="AU39" s="22"/>
      <c r="AV39" s="25"/>
      <c r="AW39" s="23"/>
    </row>
    <row r="40" spans="1:49" ht="15.75" thickBot="1" x14ac:dyDescent="0.3">
      <c r="A40" s="29" t="s">
        <v>584</v>
      </c>
      <c r="B40" s="33">
        <v>271</v>
      </c>
      <c r="C40" s="30">
        <v>15</v>
      </c>
      <c r="D40" s="30">
        <v>10</v>
      </c>
      <c r="E40" s="30">
        <v>30</v>
      </c>
      <c r="F40" s="30">
        <v>35</v>
      </c>
      <c r="G40" s="30">
        <v>10</v>
      </c>
      <c r="H40" s="30">
        <v>100</v>
      </c>
      <c r="I40" s="31" t="s">
        <v>278</v>
      </c>
      <c r="J40" s="32" t="s">
        <v>279</v>
      </c>
      <c r="K40" s="45"/>
      <c r="L40" s="33">
        <v>271</v>
      </c>
      <c r="M40" s="32" t="s">
        <v>156</v>
      </c>
      <c r="N40" s="32" t="s">
        <v>157</v>
      </c>
      <c r="O40" s="32">
        <v>5534185776</v>
      </c>
      <c r="P40" s="32" t="s">
        <v>35</v>
      </c>
      <c r="Q40" s="32" t="s">
        <v>108</v>
      </c>
      <c r="R40" s="32" t="s">
        <v>585</v>
      </c>
      <c r="S40" s="32" t="s">
        <v>108</v>
      </c>
      <c r="T40" s="32">
        <v>1</v>
      </c>
      <c r="U40" s="32" t="s">
        <v>16</v>
      </c>
      <c r="V40" s="32" t="s">
        <v>24</v>
      </c>
      <c r="W40" s="32" t="s">
        <v>158</v>
      </c>
      <c r="X40" s="32" t="s">
        <v>16</v>
      </c>
      <c r="Y40" s="32" t="s">
        <v>16</v>
      </c>
      <c r="Z40" s="32" t="s">
        <v>586</v>
      </c>
      <c r="AA40" s="32" t="s">
        <v>587</v>
      </c>
      <c r="AB40" s="32"/>
      <c r="AC40" s="32"/>
      <c r="AD40" s="32" t="s">
        <v>588</v>
      </c>
      <c r="AE40" s="32"/>
      <c r="AF40" s="32" t="s">
        <v>589</v>
      </c>
      <c r="AG40" s="32"/>
      <c r="AH40" s="32" t="s">
        <v>590</v>
      </c>
      <c r="AI40" s="32"/>
      <c r="AJ40" s="30">
        <v>15</v>
      </c>
      <c r="AK40" s="30">
        <v>10</v>
      </c>
      <c r="AL40" s="30">
        <v>30</v>
      </c>
      <c r="AM40" s="30">
        <v>35</v>
      </c>
      <c r="AN40" s="30">
        <v>10</v>
      </c>
      <c r="AO40" s="30">
        <v>100</v>
      </c>
      <c r="AP40" s="32" t="s">
        <v>278</v>
      </c>
      <c r="AQ40" s="24"/>
      <c r="AR40" s="24"/>
      <c r="AS40" s="24"/>
      <c r="AT40" s="24"/>
      <c r="AU40" s="22"/>
      <c r="AV40" s="25"/>
      <c r="AW40" s="23"/>
    </row>
    <row r="41" spans="1:49" ht="15.75" thickBot="1" x14ac:dyDescent="0.3">
      <c r="A41" s="29" t="s">
        <v>591</v>
      </c>
      <c r="B41" s="33">
        <v>273</v>
      </c>
      <c r="C41" s="30">
        <v>15</v>
      </c>
      <c r="D41" s="30">
        <v>10</v>
      </c>
      <c r="E41" s="30">
        <v>30</v>
      </c>
      <c r="F41" s="30">
        <v>35</v>
      </c>
      <c r="G41" s="30">
        <v>10</v>
      </c>
      <c r="H41" s="30">
        <v>100</v>
      </c>
      <c r="I41" s="31" t="s">
        <v>278</v>
      </c>
      <c r="J41" s="32" t="s">
        <v>279</v>
      </c>
      <c r="K41" s="45"/>
      <c r="L41" s="33">
        <v>273</v>
      </c>
      <c r="M41" s="32" t="s">
        <v>592</v>
      </c>
      <c r="N41" s="32" t="s">
        <v>593</v>
      </c>
      <c r="O41" s="32" t="s">
        <v>594</v>
      </c>
      <c r="P41" s="32" t="s">
        <v>17</v>
      </c>
      <c r="Q41" s="32" t="s">
        <v>26</v>
      </c>
      <c r="R41" s="32">
        <v>2</v>
      </c>
      <c r="S41" s="32"/>
      <c r="T41" s="32"/>
      <c r="U41" s="32" t="s">
        <v>20</v>
      </c>
      <c r="V41" s="32"/>
      <c r="W41" s="32"/>
      <c r="X41" s="32" t="s">
        <v>16</v>
      </c>
      <c r="Y41" s="32" t="s">
        <v>16</v>
      </c>
      <c r="Z41" s="32" t="s">
        <v>595</v>
      </c>
      <c r="AA41" s="32" t="s">
        <v>596</v>
      </c>
      <c r="AB41" s="32"/>
      <c r="AC41" s="32"/>
      <c r="AD41" s="32" t="s">
        <v>597</v>
      </c>
      <c r="AE41" s="32"/>
      <c r="AF41" s="32" t="s">
        <v>598</v>
      </c>
      <c r="AG41" s="32"/>
      <c r="AH41" s="32" t="s">
        <v>599</v>
      </c>
      <c r="AI41" s="32"/>
      <c r="AJ41" s="30">
        <v>15</v>
      </c>
      <c r="AK41" s="30">
        <v>10</v>
      </c>
      <c r="AL41" s="30">
        <v>30</v>
      </c>
      <c r="AM41" s="30">
        <v>35</v>
      </c>
      <c r="AN41" s="30">
        <v>10</v>
      </c>
      <c r="AO41" s="30">
        <v>100</v>
      </c>
      <c r="AP41" s="32" t="s">
        <v>278</v>
      </c>
      <c r="AQ41" s="24"/>
      <c r="AR41" s="24"/>
      <c r="AS41" s="24"/>
      <c r="AT41" s="24"/>
      <c r="AU41" s="22"/>
      <c r="AV41" s="25"/>
      <c r="AW41" s="23"/>
    </row>
    <row r="42" spans="1:49" ht="15.75" thickBot="1" x14ac:dyDescent="0.3">
      <c r="A42" s="29" t="s">
        <v>600</v>
      </c>
      <c r="B42" s="33">
        <v>282</v>
      </c>
      <c r="C42" s="30">
        <v>15</v>
      </c>
      <c r="D42" s="30">
        <v>10</v>
      </c>
      <c r="E42" s="30">
        <v>30</v>
      </c>
      <c r="F42" s="30">
        <v>35</v>
      </c>
      <c r="G42" s="30">
        <v>10</v>
      </c>
      <c r="H42" s="30">
        <v>100</v>
      </c>
      <c r="I42" s="31" t="s">
        <v>278</v>
      </c>
      <c r="J42" s="32" t="s">
        <v>279</v>
      </c>
      <c r="K42" s="45"/>
      <c r="L42" s="33">
        <v>282</v>
      </c>
      <c r="M42" s="32" t="s">
        <v>601</v>
      </c>
      <c r="N42" s="32" t="s">
        <v>602</v>
      </c>
      <c r="O42" s="32">
        <v>5380448749</v>
      </c>
      <c r="P42" s="32" t="s">
        <v>17</v>
      </c>
      <c r="Q42" s="32" t="s">
        <v>41</v>
      </c>
      <c r="R42" s="32" t="s">
        <v>58</v>
      </c>
      <c r="S42" s="32"/>
      <c r="T42" s="32"/>
      <c r="U42" s="32" t="s">
        <v>20</v>
      </c>
      <c r="V42" s="32"/>
      <c r="W42" s="32"/>
      <c r="X42" s="32" t="s">
        <v>16</v>
      </c>
      <c r="Y42" s="32" t="s">
        <v>16</v>
      </c>
      <c r="Z42" s="32" t="s">
        <v>603</v>
      </c>
      <c r="AA42" s="32" t="s">
        <v>604</v>
      </c>
      <c r="AB42" s="32"/>
      <c r="AC42" s="32"/>
      <c r="AD42" s="32" t="s">
        <v>605</v>
      </c>
      <c r="AE42" s="32"/>
      <c r="AF42" s="32" t="s">
        <v>606</v>
      </c>
      <c r="AG42" s="32"/>
      <c r="AH42" s="32" t="s">
        <v>607</v>
      </c>
      <c r="AI42" s="32"/>
      <c r="AJ42" s="30">
        <v>15</v>
      </c>
      <c r="AK42" s="30">
        <v>10</v>
      </c>
      <c r="AL42" s="30">
        <v>30</v>
      </c>
      <c r="AM42" s="30">
        <v>35</v>
      </c>
      <c r="AN42" s="30">
        <v>10</v>
      </c>
      <c r="AO42" s="30">
        <v>100</v>
      </c>
      <c r="AP42" s="32" t="s">
        <v>278</v>
      </c>
      <c r="AQ42" s="24"/>
      <c r="AR42" s="24"/>
      <c r="AS42" s="24"/>
      <c r="AT42" s="24"/>
      <c r="AU42" s="22"/>
      <c r="AV42" s="25"/>
      <c r="AW42" s="23"/>
    </row>
    <row r="43" spans="1:49" ht="15.75" thickBot="1" x14ac:dyDescent="0.3">
      <c r="A43" s="29" t="s">
        <v>608</v>
      </c>
      <c r="B43" s="33">
        <v>283</v>
      </c>
      <c r="C43" s="30">
        <v>15</v>
      </c>
      <c r="D43" s="30">
        <v>10</v>
      </c>
      <c r="E43" s="30">
        <v>30</v>
      </c>
      <c r="F43" s="30">
        <v>35</v>
      </c>
      <c r="G43" s="30">
        <v>10</v>
      </c>
      <c r="H43" s="30">
        <v>100</v>
      </c>
      <c r="I43" s="31" t="s">
        <v>278</v>
      </c>
      <c r="J43" s="32" t="s">
        <v>279</v>
      </c>
      <c r="K43" s="45"/>
      <c r="L43" s="33">
        <v>283</v>
      </c>
      <c r="M43" s="32" t="s">
        <v>609</v>
      </c>
      <c r="N43" s="32" t="s">
        <v>610</v>
      </c>
      <c r="O43" s="32">
        <v>5515563660</v>
      </c>
      <c r="P43" s="32" t="s">
        <v>17</v>
      </c>
      <c r="Q43" s="32" t="s">
        <v>83</v>
      </c>
      <c r="R43" s="32" t="s">
        <v>23</v>
      </c>
      <c r="S43" s="32"/>
      <c r="T43" s="32"/>
      <c r="U43" s="32" t="s">
        <v>20</v>
      </c>
      <c r="V43" s="32"/>
      <c r="W43" s="32"/>
      <c r="X43" s="32" t="s">
        <v>16</v>
      </c>
      <c r="Y43" s="32" t="s">
        <v>16</v>
      </c>
      <c r="Z43" s="32" t="s">
        <v>611</v>
      </c>
      <c r="AA43" s="32" t="s">
        <v>612</v>
      </c>
      <c r="AB43" s="32"/>
      <c r="AC43" s="32"/>
      <c r="AD43" s="32" t="s">
        <v>613</v>
      </c>
      <c r="AE43" s="32"/>
      <c r="AF43" s="32" t="s">
        <v>614</v>
      </c>
      <c r="AG43" s="32"/>
      <c r="AH43" s="32" t="s">
        <v>615</v>
      </c>
      <c r="AI43" s="32"/>
      <c r="AJ43" s="30">
        <v>15</v>
      </c>
      <c r="AK43" s="30">
        <v>10</v>
      </c>
      <c r="AL43" s="30">
        <v>30</v>
      </c>
      <c r="AM43" s="30">
        <v>35</v>
      </c>
      <c r="AN43" s="30">
        <v>10</v>
      </c>
      <c r="AO43" s="30">
        <v>100</v>
      </c>
      <c r="AP43" s="32" t="s">
        <v>278</v>
      </c>
      <c r="AQ43" s="24"/>
      <c r="AR43" s="24"/>
      <c r="AS43" s="24"/>
      <c r="AT43" s="24"/>
      <c r="AU43" s="22"/>
      <c r="AV43" s="25"/>
      <c r="AW43" s="23"/>
    </row>
    <row r="44" spans="1:49" ht="15.75" thickBot="1" x14ac:dyDescent="0.3">
      <c r="A44" s="29" t="s">
        <v>616</v>
      </c>
      <c r="B44" s="33">
        <v>288</v>
      </c>
      <c r="C44" s="30">
        <v>15</v>
      </c>
      <c r="D44" s="30">
        <v>10</v>
      </c>
      <c r="E44" s="30">
        <v>30</v>
      </c>
      <c r="F44" s="30">
        <v>35</v>
      </c>
      <c r="G44" s="30">
        <v>10</v>
      </c>
      <c r="H44" s="30">
        <v>100</v>
      </c>
      <c r="I44" s="31" t="s">
        <v>278</v>
      </c>
      <c r="J44" s="32" t="s">
        <v>279</v>
      </c>
      <c r="K44" s="45"/>
      <c r="L44" s="33">
        <v>288</v>
      </c>
      <c r="M44" s="32" t="s">
        <v>77</v>
      </c>
      <c r="N44" s="32" t="s">
        <v>617</v>
      </c>
      <c r="O44" s="32">
        <v>5353263444</v>
      </c>
      <c r="P44" s="32" t="s">
        <v>17</v>
      </c>
      <c r="Q44" s="32" t="s">
        <v>618</v>
      </c>
      <c r="R44" s="32" t="s">
        <v>75</v>
      </c>
      <c r="S44" s="32"/>
      <c r="T44" s="32"/>
      <c r="U44" s="32" t="s">
        <v>20</v>
      </c>
      <c r="V44" s="32"/>
      <c r="W44" s="32"/>
      <c r="X44" s="32" t="s">
        <v>16</v>
      </c>
      <c r="Y44" s="32" t="s">
        <v>16</v>
      </c>
      <c r="Z44" s="32" t="s">
        <v>619</v>
      </c>
      <c r="AA44" s="32" t="s">
        <v>620</v>
      </c>
      <c r="AB44" s="32"/>
      <c r="AC44" s="32"/>
      <c r="AD44" s="32" t="s">
        <v>621</v>
      </c>
      <c r="AE44" s="32"/>
      <c r="AF44" s="32" t="s">
        <v>622</v>
      </c>
      <c r="AG44" s="32"/>
      <c r="AH44" s="32" t="s">
        <v>623</v>
      </c>
      <c r="AI44" s="32"/>
      <c r="AJ44" s="30">
        <v>15</v>
      </c>
      <c r="AK44" s="30">
        <v>10</v>
      </c>
      <c r="AL44" s="30">
        <v>30</v>
      </c>
      <c r="AM44" s="30">
        <v>35</v>
      </c>
      <c r="AN44" s="30">
        <v>10</v>
      </c>
      <c r="AO44" s="30">
        <v>100</v>
      </c>
      <c r="AP44" s="32" t="s">
        <v>278</v>
      </c>
      <c r="AQ44" s="24"/>
      <c r="AR44" s="24"/>
      <c r="AS44" s="24"/>
      <c r="AT44" s="24"/>
      <c r="AU44" s="22"/>
      <c r="AV44" s="25"/>
      <c r="AW44" s="23"/>
    </row>
    <row r="45" spans="1:49" ht="15.75" thickBot="1" x14ac:dyDescent="0.3">
      <c r="A45" s="29" t="s">
        <v>624</v>
      </c>
      <c r="B45" s="33">
        <v>289</v>
      </c>
      <c r="C45" s="30">
        <v>15</v>
      </c>
      <c r="D45" s="30">
        <v>10</v>
      </c>
      <c r="E45" s="30">
        <v>30</v>
      </c>
      <c r="F45" s="30">
        <v>35</v>
      </c>
      <c r="G45" s="30">
        <v>10</v>
      </c>
      <c r="H45" s="30">
        <v>100</v>
      </c>
      <c r="I45" s="31" t="s">
        <v>278</v>
      </c>
      <c r="J45" s="32" t="s">
        <v>279</v>
      </c>
      <c r="K45" s="45"/>
      <c r="L45" s="33">
        <v>289</v>
      </c>
      <c r="M45" s="32" t="s">
        <v>229</v>
      </c>
      <c r="N45" s="32" t="s">
        <v>625</v>
      </c>
      <c r="O45" s="32" t="s">
        <v>626</v>
      </c>
      <c r="P45" s="32" t="s">
        <v>17</v>
      </c>
      <c r="Q45" s="32" t="s">
        <v>627</v>
      </c>
      <c r="R45" s="32">
        <v>4</v>
      </c>
      <c r="S45" s="32"/>
      <c r="T45" s="32"/>
      <c r="U45" s="32" t="s">
        <v>20</v>
      </c>
      <c r="V45" s="32"/>
      <c r="W45" s="32"/>
      <c r="X45" s="32" t="s">
        <v>16</v>
      </c>
      <c r="Y45" s="32" t="s">
        <v>16</v>
      </c>
      <c r="Z45" s="32" t="s">
        <v>628</v>
      </c>
      <c r="AA45" s="32" t="s">
        <v>629</v>
      </c>
      <c r="AB45" s="32"/>
      <c r="AC45" s="32"/>
      <c r="AD45" s="32" t="s">
        <v>630</v>
      </c>
      <c r="AE45" s="32"/>
      <c r="AF45" s="32" t="s">
        <v>631</v>
      </c>
      <c r="AG45" s="32"/>
      <c r="AH45" s="32" t="s">
        <v>632</v>
      </c>
      <c r="AI45" s="32"/>
      <c r="AJ45" s="30">
        <v>15</v>
      </c>
      <c r="AK45" s="30">
        <v>10</v>
      </c>
      <c r="AL45" s="30">
        <v>30</v>
      </c>
      <c r="AM45" s="30">
        <v>35</v>
      </c>
      <c r="AN45" s="30">
        <v>10</v>
      </c>
      <c r="AO45" s="30">
        <v>100</v>
      </c>
      <c r="AP45" s="32" t="s">
        <v>278</v>
      </c>
      <c r="AQ45" s="24"/>
      <c r="AR45" s="24"/>
      <c r="AS45" s="24"/>
      <c r="AT45" s="24"/>
      <c r="AU45" s="22"/>
      <c r="AV45" s="25"/>
      <c r="AW45" s="23"/>
    </row>
    <row r="46" spans="1:49" ht="15.75" thickBot="1" x14ac:dyDescent="0.3">
      <c r="A46" s="29" t="s">
        <v>1233</v>
      </c>
      <c r="B46" s="28">
        <v>144</v>
      </c>
      <c r="C46" s="30">
        <v>15</v>
      </c>
      <c r="D46" s="30">
        <v>10</v>
      </c>
      <c r="E46" s="30">
        <v>30</v>
      </c>
      <c r="F46" s="30">
        <v>35</v>
      </c>
      <c r="G46" s="30">
        <v>10</v>
      </c>
      <c r="H46" s="30">
        <v>100</v>
      </c>
      <c r="I46" s="31" t="s">
        <v>278</v>
      </c>
      <c r="J46" s="32" t="s">
        <v>279</v>
      </c>
      <c r="K46" s="45"/>
      <c r="L46" s="28">
        <v>144</v>
      </c>
      <c r="M46" s="32" t="s">
        <v>53</v>
      </c>
      <c r="N46" s="32" t="s">
        <v>1234</v>
      </c>
      <c r="O46" s="32">
        <v>5447192684</v>
      </c>
      <c r="P46" s="32" t="s">
        <v>17</v>
      </c>
      <c r="Q46" s="32" t="s">
        <v>50</v>
      </c>
      <c r="R46" s="32">
        <v>2</v>
      </c>
      <c r="S46" s="32"/>
      <c r="T46" s="32"/>
      <c r="U46" s="32" t="s">
        <v>16</v>
      </c>
      <c r="V46" s="32" t="s">
        <v>24</v>
      </c>
      <c r="W46" s="32" t="s">
        <v>1235</v>
      </c>
      <c r="X46" s="32" t="s">
        <v>16</v>
      </c>
      <c r="Y46" s="32" t="s">
        <v>16</v>
      </c>
      <c r="Z46" s="32" t="s">
        <v>1236</v>
      </c>
      <c r="AA46" s="32" t="s">
        <v>1237</v>
      </c>
      <c r="AB46" s="32"/>
      <c r="AC46" s="32"/>
      <c r="AD46" s="32" t="s">
        <v>1238</v>
      </c>
      <c r="AE46" s="32"/>
      <c r="AF46" s="32" t="s">
        <v>1239</v>
      </c>
      <c r="AG46" s="32"/>
      <c r="AH46" s="32" t="s">
        <v>1240</v>
      </c>
      <c r="AI46" s="32"/>
      <c r="AJ46" s="30">
        <v>15</v>
      </c>
      <c r="AK46" s="30">
        <v>10</v>
      </c>
      <c r="AL46" s="30">
        <v>30</v>
      </c>
      <c r="AM46" s="30">
        <v>35</v>
      </c>
      <c r="AN46" s="30">
        <v>10</v>
      </c>
      <c r="AO46" s="30">
        <v>100</v>
      </c>
      <c r="AP46" s="32" t="s">
        <v>278</v>
      </c>
      <c r="AQ46" s="24"/>
      <c r="AR46" s="24"/>
      <c r="AS46" s="24"/>
      <c r="AT46" s="24"/>
      <c r="AU46" s="22"/>
      <c r="AV46" s="25"/>
      <c r="AW46" s="23"/>
    </row>
    <row r="47" spans="1:49" ht="15.75" thickBot="1" x14ac:dyDescent="0.3">
      <c r="A47" s="29" t="s">
        <v>1241</v>
      </c>
      <c r="B47" s="28">
        <v>151</v>
      </c>
      <c r="C47" s="30">
        <v>15</v>
      </c>
      <c r="D47" s="30">
        <v>10</v>
      </c>
      <c r="E47" s="30">
        <v>30</v>
      </c>
      <c r="F47" s="30">
        <v>35</v>
      </c>
      <c r="G47" s="30">
        <v>10</v>
      </c>
      <c r="H47" s="30">
        <v>100</v>
      </c>
      <c r="I47" s="31" t="s">
        <v>278</v>
      </c>
      <c r="J47" s="32" t="s">
        <v>279</v>
      </c>
      <c r="K47" s="45"/>
      <c r="L47" s="28">
        <v>151</v>
      </c>
      <c r="M47" s="32" t="s">
        <v>1242</v>
      </c>
      <c r="N47" s="32" t="s">
        <v>1243</v>
      </c>
      <c r="O47" s="32">
        <v>5350166694</v>
      </c>
      <c r="P47" s="32" t="s">
        <v>17</v>
      </c>
      <c r="Q47" s="32" t="s">
        <v>100</v>
      </c>
      <c r="R47" s="32" t="s">
        <v>23</v>
      </c>
      <c r="S47" s="32"/>
      <c r="T47" s="32"/>
      <c r="U47" s="32" t="s">
        <v>20</v>
      </c>
      <c r="V47" s="32" t="s">
        <v>24</v>
      </c>
      <c r="W47" s="32" t="s">
        <v>1244</v>
      </c>
      <c r="X47" s="32" t="s">
        <v>16</v>
      </c>
      <c r="Y47" s="32" t="s">
        <v>16</v>
      </c>
      <c r="Z47" s="32" t="s">
        <v>1245</v>
      </c>
      <c r="AA47" s="32" t="s">
        <v>1246</v>
      </c>
      <c r="AB47" s="32"/>
      <c r="AC47" s="32"/>
      <c r="AD47" s="32" t="s">
        <v>1247</v>
      </c>
      <c r="AE47" s="32"/>
      <c r="AF47" s="32" t="s">
        <v>1248</v>
      </c>
      <c r="AG47" s="32"/>
      <c r="AH47" s="32" t="s">
        <v>1249</v>
      </c>
      <c r="AI47" s="32"/>
      <c r="AJ47" s="30">
        <v>15</v>
      </c>
      <c r="AK47" s="30">
        <v>10</v>
      </c>
      <c r="AL47" s="30">
        <v>30</v>
      </c>
      <c r="AM47" s="30">
        <v>35</v>
      </c>
      <c r="AN47" s="30">
        <v>10</v>
      </c>
      <c r="AO47" s="30">
        <v>100</v>
      </c>
      <c r="AP47" s="32" t="s">
        <v>278</v>
      </c>
      <c r="AQ47" s="24"/>
      <c r="AR47" s="24"/>
      <c r="AS47" s="24"/>
      <c r="AT47" s="24"/>
      <c r="AU47" s="22"/>
      <c r="AV47" s="25"/>
      <c r="AW47" s="23"/>
    </row>
    <row r="48" spans="1:49" ht="15.75" thickBot="1" x14ac:dyDescent="0.3">
      <c r="A48" s="29" t="s">
        <v>1257</v>
      </c>
      <c r="B48" s="28">
        <v>154</v>
      </c>
      <c r="C48" s="30">
        <v>15</v>
      </c>
      <c r="D48" s="30">
        <v>10</v>
      </c>
      <c r="E48" s="30">
        <v>30</v>
      </c>
      <c r="F48" s="30">
        <v>35</v>
      </c>
      <c r="G48" s="30">
        <v>10</v>
      </c>
      <c r="H48" s="30">
        <v>100</v>
      </c>
      <c r="I48" s="31" t="s">
        <v>278</v>
      </c>
      <c r="J48" s="32" t="s">
        <v>279</v>
      </c>
      <c r="K48" s="45"/>
      <c r="L48" s="28">
        <v>154</v>
      </c>
      <c r="M48" s="32" t="s">
        <v>181</v>
      </c>
      <c r="N48" s="32" t="s">
        <v>182</v>
      </c>
      <c r="O48" s="32" t="s">
        <v>183</v>
      </c>
      <c r="P48" s="32" t="s">
        <v>17</v>
      </c>
      <c r="Q48" s="32" t="s">
        <v>21</v>
      </c>
      <c r="R48" s="32">
        <v>2</v>
      </c>
      <c r="S48" s="32"/>
      <c r="T48" s="32"/>
      <c r="U48" s="32" t="s">
        <v>20</v>
      </c>
      <c r="V48" s="32"/>
      <c r="W48" s="32" t="s">
        <v>1258</v>
      </c>
      <c r="X48" s="32" t="s">
        <v>16</v>
      </c>
      <c r="Y48" s="32" t="s">
        <v>16</v>
      </c>
      <c r="Z48" s="32" t="s">
        <v>1259</v>
      </c>
      <c r="AA48" s="32" t="s">
        <v>1260</v>
      </c>
      <c r="AB48" s="32"/>
      <c r="AC48" s="32"/>
      <c r="AD48" s="32" t="s">
        <v>1261</v>
      </c>
      <c r="AE48" s="32"/>
      <c r="AF48" s="32" t="s">
        <v>1262</v>
      </c>
      <c r="AG48" s="32"/>
      <c r="AH48" s="32" t="s">
        <v>1263</v>
      </c>
      <c r="AI48" s="32"/>
      <c r="AJ48" s="30">
        <v>15</v>
      </c>
      <c r="AK48" s="30">
        <v>10</v>
      </c>
      <c r="AL48" s="30">
        <v>30</v>
      </c>
      <c r="AM48" s="30">
        <v>35</v>
      </c>
      <c r="AN48" s="30">
        <v>10</v>
      </c>
      <c r="AO48" s="30">
        <v>100</v>
      </c>
      <c r="AP48" s="32" t="s">
        <v>278</v>
      </c>
      <c r="AQ48" s="24"/>
      <c r="AR48" s="24"/>
      <c r="AS48" s="24"/>
      <c r="AT48" s="24"/>
      <c r="AU48" s="22"/>
      <c r="AV48" s="25"/>
      <c r="AW48" s="23"/>
    </row>
    <row r="49" spans="1:49" ht="15.75" thickBot="1" x14ac:dyDescent="0.3">
      <c r="A49" s="29" t="s">
        <v>2555</v>
      </c>
      <c r="B49" s="28">
        <v>22</v>
      </c>
      <c r="C49" s="30">
        <v>15</v>
      </c>
      <c r="D49" s="30">
        <v>0</v>
      </c>
      <c r="E49" s="30">
        <v>30</v>
      </c>
      <c r="F49" s="30">
        <v>35</v>
      </c>
      <c r="G49" s="30">
        <v>10</v>
      </c>
      <c r="H49" s="30">
        <v>90</v>
      </c>
      <c r="I49" s="31" t="s">
        <v>278</v>
      </c>
      <c r="J49" s="32" t="s">
        <v>279</v>
      </c>
      <c r="K49" s="45"/>
      <c r="L49" s="28">
        <v>22</v>
      </c>
      <c r="M49" s="32" t="s">
        <v>633</v>
      </c>
      <c r="N49" s="32" t="s">
        <v>634</v>
      </c>
      <c r="O49" s="32">
        <v>5558808770</v>
      </c>
      <c r="P49" s="32" t="s">
        <v>17</v>
      </c>
      <c r="Q49" s="32" t="s">
        <v>83</v>
      </c>
      <c r="R49" s="32" t="s">
        <v>635</v>
      </c>
      <c r="S49" s="32"/>
      <c r="T49" s="32" t="s">
        <v>636</v>
      </c>
      <c r="U49" s="32" t="s">
        <v>16</v>
      </c>
      <c r="V49" s="32" t="s">
        <v>30</v>
      </c>
      <c r="W49" s="32" t="s">
        <v>637</v>
      </c>
      <c r="X49" s="32" t="s">
        <v>16</v>
      </c>
      <c r="Y49" s="32" t="s">
        <v>16</v>
      </c>
      <c r="Z49" s="32" t="s">
        <v>638</v>
      </c>
      <c r="AA49" s="32" t="s">
        <v>639</v>
      </c>
      <c r="AB49" s="32"/>
      <c r="AC49" s="32"/>
      <c r="AD49" s="32" t="s">
        <v>640</v>
      </c>
      <c r="AE49" s="32"/>
      <c r="AF49" s="32" t="s">
        <v>641</v>
      </c>
      <c r="AG49" s="32"/>
      <c r="AH49" s="32" t="s">
        <v>642</v>
      </c>
      <c r="AI49" s="32"/>
      <c r="AJ49" s="30">
        <v>15</v>
      </c>
      <c r="AK49" s="30">
        <v>0</v>
      </c>
      <c r="AL49" s="30">
        <v>30</v>
      </c>
      <c r="AM49" s="30">
        <v>35</v>
      </c>
      <c r="AN49" s="30">
        <v>10</v>
      </c>
      <c r="AO49" s="30">
        <v>90</v>
      </c>
      <c r="AP49" s="32" t="s">
        <v>278</v>
      </c>
      <c r="AQ49" s="24"/>
      <c r="AR49" s="24"/>
      <c r="AS49" s="24"/>
      <c r="AT49" s="24"/>
      <c r="AU49" s="22"/>
      <c r="AV49" s="25"/>
      <c r="AW49" s="23"/>
    </row>
    <row r="50" spans="1:49" ht="15.75" thickBot="1" x14ac:dyDescent="0.3">
      <c r="A50" s="29" t="s">
        <v>643</v>
      </c>
      <c r="B50" s="28">
        <v>23</v>
      </c>
      <c r="C50" s="30">
        <v>15</v>
      </c>
      <c r="D50" s="30">
        <v>0</v>
      </c>
      <c r="E50" s="30">
        <v>30</v>
      </c>
      <c r="F50" s="30">
        <v>35</v>
      </c>
      <c r="G50" s="30">
        <v>10</v>
      </c>
      <c r="H50" s="30">
        <v>90</v>
      </c>
      <c r="I50" s="31" t="s">
        <v>278</v>
      </c>
      <c r="J50" s="32" t="s">
        <v>279</v>
      </c>
      <c r="K50" s="45"/>
      <c r="L50" s="28">
        <v>23</v>
      </c>
      <c r="M50" s="32" t="s">
        <v>225</v>
      </c>
      <c r="N50" s="32" t="s">
        <v>226</v>
      </c>
      <c r="O50" s="32">
        <v>5541247416</v>
      </c>
      <c r="P50" s="32" t="s">
        <v>17</v>
      </c>
      <c r="Q50" s="32" t="s">
        <v>76</v>
      </c>
      <c r="R50" s="32">
        <v>3</v>
      </c>
      <c r="S50" s="32"/>
      <c r="T50" s="32"/>
      <c r="U50" s="32" t="s">
        <v>20</v>
      </c>
      <c r="V50" s="32"/>
      <c r="W50" s="32"/>
      <c r="X50" s="32" t="s">
        <v>16</v>
      </c>
      <c r="Y50" s="32" t="s">
        <v>16</v>
      </c>
      <c r="Z50" s="32" t="s">
        <v>644</v>
      </c>
      <c r="AA50" s="32" t="s">
        <v>645</v>
      </c>
      <c r="AB50" s="32"/>
      <c r="AC50" s="32"/>
      <c r="AD50" s="32" t="s">
        <v>646</v>
      </c>
      <c r="AE50" s="32"/>
      <c r="AF50" s="32" t="s">
        <v>647</v>
      </c>
      <c r="AG50" s="32"/>
      <c r="AH50" s="32" t="s">
        <v>648</v>
      </c>
      <c r="AI50" s="32"/>
      <c r="AJ50" s="30">
        <v>15</v>
      </c>
      <c r="AK50" s="30">
        <v>0</v>
      </c>
      <c r="AL50" s="30">
        <v>30</v>
      </c>
      <c r="AM50" s="30">
        <v>35</v>
      </c>
      <c r="AN50" s="30">
        <v>10</v>
      </c>
      <c r="AO50" s="30">
        <v>90</v>
      </c>
      <c r="AP50" s="32" t="s">
        <v>278</v>
      </c>
      <c r="AQ50" s="24"/>
      <c r="AR50" s="24"/>
      <c r="AS50" s="24"/>
      <c r="AT50" s="24"/>
      <c r="AU50" s="22"/>
      <c r="AV50" s="25"/>
      <c r="AW50" s="23"/>
    </row>
    <row r="51" spans="1:49" ht="15.75" thickBot="1" x14ac:dyDescent="0.3">
      <c r="A51" s="29" t="s">
        <v>2556</v>
      </c>
      <c r="B51" s="28">
        <v>29</v>
      </c>
      <c r="C51" s="30">
        <v>15</v>
      </c>
      <c r="D51" s="30">
        <v>0</v>
      </c>
      <c r="E51" s="30">
        <v>30</v>
      </c>
      <c r="F51" s="30">
        <v>35</v>
      </c>
      <c r="G51" s="30">
        <v>10</v>
      </c>
      <c r="H51" s="30">
        <v>90</v>
      </c>
      <c r="I51" s="31" t="s">
        <v>278</v>
      </c>
      <c r="J51" s="32" t="s">
        <v>279</v>
      </c>
      <c r="K51" s="45"/>
      <c r="L51" s="28">
        <v>29</v>
      </c>
      <c r="M51" s="32" t="s">
        <v>649</v>
      </c>
      <c r="N51" s="32" t="s">
        <v>650</v>
      </c>
      <c r="O51" s="32">
        <v>5421201664</v>
      </c>
      <c r="P51" s="32" t="s">
        <v>17</v>
      </c>
      <c r="Q51" s="32" t="s">
        <v>81</v>
      </c>
      <c r="R51" s="32">
        <v>2</v>
      </c>
      <c r="S51" s="32" t="s">
        <v>81</v>
      </c>
      <c r="T51" s="32" t="s">
        <v>651</v>
      </c>
      <c r="U51" s="32" t="s">
        <v>20</v>
      </c>
      <c r="V51" s="32" t="s">
        <v>39</v>
      </c>
      <c r="W51" s="32"/>
      <c r="X51" s="32" t="s">
        <v>16</v>
      </c>
      <c r="Y51" s="32" t="s">
        <v>16</v>
      </c>
      <c r="Z51" s="32" t="s">
        <v>652</v>
      </c>
      <c r="AA51" s="32" t="s">
        <v>653</v>
      </c>
      <c r="AB51" s="32"/>
      <c r="AC51" s="32"/>
      <c r="AD51" s="32" t="s">
        <v>654</v>
      </c>
      <c r="AE51" s="32"/>
      <c r="AF51" s="32" t="s">
        <v>655</v>
      </c>
      <c r="AG51" s="32"/>
      <c r="AH51" s="32" t="s">
        <v>656</v>
      </c>
      <c r="AI51" s="32"/>
      <c r="AJ51" s="30">
        <v>15</v>
      </c>
      <c r="AK51" s="30">
        <v>0</v>
      </c>
      <c r="AL51" s="30">
        <v>30</v>
      </c>
      <c r="AM51" s="30">
        <v>35</v>
      </c>
      <c r="AN51" s="30">
        <v>10</v>
      </c>
      <c r="AO51" s="30">
        <v>90</v>
      </c>
      <c r="AP51" s="32" t="s">
        <v>278</v>
      </c>
      <c r="AQ51" s="24"/>
      <c r="AR51" s="24"/>
      <c r="AS51" s="24"/>
      <c r="AT51" s="24"/>
      <c r="AU51" s="22"/>
      <c r="AV51" s="25"/>
      <c r="AW51" s="23"/>
    </row>
    <row r="52" spans="1:49" ht="15.75" thickBot="1" x14ac:dyDescent="0.3">
      <c r="A52" s="29" t="s">
        <v>657</v>
      </c>
      <c r="B52" s="28">
        <v>33</v>
      </c>
      <c r="C52" s="30">
        <v>15</v>
      </c>
      <c r="D52" s="30">
        <v>0</v>
      </c>
      <c r="E52" s="30">
        <v>30</v>
      </c>
      <c r="F52" s="30">
        <v>35</v>
      </c>
      <c r="G52" s="30">
        <v>10</v>
      </c>
      <c r="H52" s="30">
        <v>90</v>
      </c>
      <c r="I52" s="31" t="s">
        <v>278</v>
      </c>
      <c r="J52" s="32" t="s">
        <v>279</v>
      </c>
      <c r="K52" s="45"/>
      <c r="L52" s="28">
        <v>33</v>
      </c>
      <c r="M52" s="32" t="s">
        <v>272</v>
      </c>
      <c r="N52" s="32" t="s">
        <v>44</v>
      </c>
      <c r="O52" s="32">
        <v>5426935346</v>
      </c>
      <c r="P52" s="32" t="s">
        <v>17</v>
      </c>
      <c r="Q52" s="32" t="s">
        <v>21</v>
      </c>
      <c r="R52" s="32">
        <v>3</v>
      </c>
      <c r="S52" s="32"/>
      <c r="T52" s="32"/>
      <c r="U52" s="32" t="s">
        <v>20</v>
      </c>
      <c r="V52" s="32"/>
      <c r="W52" s="32"/>
      <c r="X52" s="32" t="s">
        <v>16</v>
      </c>
      <c r="Y52" s="32" t="s">
        <v>16</v>
      </c>
      <c r="Z52" s="32" t="s">
        <v>658</v>
      </c>
      <c r="AA52" s="32" t="s">
        <v>659</v>
      </c>
      <c r="AB52" s="32"/>
      <c r="AC52" s="32"/>
      <c r="AD52" s="32" t="s">
        <v>660</v>
      </c>
      <c r="AE52" s="32"/>
      <c r="AF52" s="32" t="s">
        <v>661</v>
      </c>
      <c r="AG52" s="32"/>
      <c r="AH52" s="32" t="s">
        <v>662</v>
      </c>
      <c r="AI52" s="32"/>
      <c r="AJ52" s="30">
        <v>15</v>
      </c>
      <c r="AK52" s="30">
        <v>0</v>
      </c>
      <c r="AL52" s="30">
        <v>30</v>
      </c>
      <c r="AM52" s="30">
        <v>35</v>
      </c>
      <c r="AN52" s="30">
        <v>10</v>
      </c>
      <c r="AO52" s="30">
        <v>90</v>
      </c>
      <c r="AP52" s="32" t="s">
        <v>278</v>
      </c>
      <c r="AQ52" s="24"/>
      <c r="AR52" s="24"/>
      <c r="AS52" s="24"/>
      <c r="AT52" s="24"/>
      <c r="AU52" s="22"/>
      <c r="AV52" s="25"/>
      <c r="AW52" s="23"/>
    </row>
    <row r="53" spans="1:49" ht="15.75" thickBot="1" x14ac:dyDescent="0.3">
      <c r="A53" s="29" t="s">
        <v>663</v>
      </c>
      <c r="B53" s="28">
        <v>35</v>
      </c>
      <c r="C53" s="30">
        <v>15</v>
      </c>
      <c r="D53" s="30">
        <v>0</v>
      </c>
      <c r="E53" s="30">
        <v>30</v>
      </c>
      <c r="F53" s="30">
        <v>35</v>
      </c>
      <c r="G53" s="30">
        <v>10</v>
      </c>
      <c r="H53" s="30">
        <v>90</v>
      </c>
      <c r="I53" s="31" t="s">
        <v>278</v>
      </c>
      <c r="J53" s="32" t="s">
        <v>279</v>
      </c>
      <c r="K53" s="45"/>
      <c r="L53" s="28">
        <v>35</v>
      </c>
      <c r="M53" s="32" t="s">
        <v>664</v>
      </c>
      <c r="N53" s="32" t="s">
        <v>665</v>
      </c>
      <c r="O53" s="32">
        <v>5436387019</v>
      </c>
      <c r="P53" s="32" t="s">
        <v>17</v>
      </c>
      <c r="Q53" s="32" t="s">
        <v>81</v>
      </c>
      <c r="R53" s="32" t="s">
        <v>58</v>
      </c>
      <c r="S53" s="32"/>
      <c r="T53" s="32"/>
      <c r="U53" s="32" t="s">
        <v>20</v>
      </c>
      <c r="V53" s="32"/>
      <c r="W53" s="32"/>
      <c r="X53" s="32" t="s">
        <v>16</v>
      </c>
      <c r="Y53" s="32" t="s">
        <v>20</v>
      </c>
      <c r="Z53" s="32" t="s">
        <v>666</v>
      </c>
      <c r="AA53" s="32" t="s">
        <v>667</v>
      </c>
      <c r="AB53" s="32"/>
      <c r="AC53" s="32"/>
      <c r="AD53" s="32" t="s">
        <v>668</v>
      </c>
      <c r="AE53" s="32"/>
      <c r="AF53" s="32" t="s">
        <v>669</v>
      </c>
      <c r="AG53" s="32"/>
      <c r="AH53" s="32" t="s">
        <v>670</v>
      </c>
      <c r="AI53" s="32"/>
      <c r="AJ53" s="30">
        <v>15</v>
      </c>
      <c r="AK53" s="30">
        <v>0</v>
      </c>
      <c r="AL53" s="30">
        <v>30</v>
      </c>
      <c r="AM53" s="30">
        <v>35</v>
      </c>
      <c r="AN53" s="30">
        <v>10</v>
      </c>
      <c r="AO53" s="30">
        <v>90</v>
      </c>
      <c r="AP53" s="32" t="s">
        <v>278</v>
      </c>
      <c r="AQ53" s="24"/>
      <c r="AR53" s="24"/>
      <c r="AS53" s="24"/>
      <c r="AT53" s="24"/>
      <c r="AU53" s="22"/>
      <c r="AV53" s="25"/>
      <c r="AW53" s="23"/>
    </row>
    <row r="54" spans="1:49" ht="15.75" thickBot="1" x14ac:dyDescent="0.3">
      <c r="A54" s="29" t="s">
        <v>671</v>
      </c>
      <c r="B54" s="28">
        <v>43</v>
      </c>
      <c r="C54" s="30">
        <v>15</v>
      </c>
      <c r="D54" s="30">
        <v>0</v>
      </c>
      <c r="E54" s="30">
        <v>30</v>
      </c>
      <c r="F54" s="30">
        <v>35</v>
      </c>
      <c r="G54" s="30">
        <v>10</v>
      </c>
      <c r="H54" s="30">
        <v>90</v>
      </c>
      <c r="I54" s="31" t="s">
        <v>278</v>
      </c>
      <c r="J54" s="32" t="s">
        <v>279</v>
      </c>
      <c r="K54" s="45"/>
      <c r="L54" s="28">
        <v>43</v>
      </c>
      <c r="M54" s="32" t="s">
        <v>672</v>
      </c>
      <c r="N54" s="32" t="s">
        <v>673</v>
      </c>
      <c r="O54" s="32" t="s">
        <v>674</v>
      </c>
      <c r="P54" s="32" t="s">
        <v>17</v>
      </c>
      <c r="Q54" s="32" t="s">
        <v>675</v>
      </c>
      <c r="R54" s="32">
        <v>2</v>
      </c>
      <c r="S54" s="32"/>
      <c r="T54" s="32"/>
      <c r="U54" s="32" t="s">
        <v>20</v>
      </c>
      <c r="V54" s="32"/>
      <c r="W54" s="32"/>
      <c r="X54" s="32" t="s">
        <v>16</v>
      </c>
      <c r="Y54" s="32" t="s">
        <v>16</v>
      </c>
      <c r="Z54" s="32" t="s">
        <v>676</v>
      </c>
      <c r="AA54" s="32" t="s">
        <v>677</v>
      </c>
      <c r="AB54" s="32"/>
      <c r="AC54" s="32"/>
      <c r="AD54" s="32" t="s">
        <v>678</v>
      </c>
      <c r="AE54" s="32"/>
      <c r="AF54" s="32" t="s">
        <v>679</v>
      </c>
      <c r="AG54" s="32"/>
      <c r="AH54" s="32" t="s">
        <v>680</v>
      </c>
      <c r="AI54" s="32"/>
      <c r="AJ54" s="30">
        <v>15</v>
      </c>
      <c r="AK54" s="30">
        <v>0</v>
      </c>
      <c r="AL54" s="30">
        <v>30</v>
      </c>
      <c r="AM54" s="30">
        <v>35</v>
      </c>
      <c r="AN54" s="30">
        <v>10</v>
      </c>
      <c r="AO54" s="30">
        <v>90</v>
      </c>
      <c r="AP54" s="32" t="s">
        <v>278</v>
      </c>
      <c r="AQ54" s="24"/>
      <c r="AR54" s="24"/>
      <c r="AS54" s="24"/>
      <c r="AT54" s="24"/>
      <c r="AU54" s="22"/>
      <c r="AV54" s="25"/>
      <c r="AW54" s="23"/>
    </row>
    <row r="55" spans="1:49" ht="15.75" thickBot="1" x14ac:dyDescent="0.3">
      <c r="A55" s="29" t="s">
        <v>2557</v>
      </c>
      <c r="B55" s="28">
        <v>85</v>
      </c>
      <c r="C55" s="30">
        <v>15</v>
      </c>
      <c r="D55" s="30">
        <v>0</v>
      </c>
      <c r="E55" s="30">
        <v>30</v>
      </c>
      <c r="F55" s="30">
        <v>35</v>
      </c>
      <c r="G55" s="30">
        <v>10</v>
      </c>
      <c r="H55" s="30">
        <v>90</v>
      </c>
      <c r="I55" s="31" t="s">
        <v>278</v>
      </c>
      <c r="J55" s="32" t="s">
        <v>279</v>
      </c>
      <c r="K55" s="45"/>
      <c r="L55" s="28">
        <v>85</v>
      </c>
      <c r="M55" s="32" t="s">
        <v>681</v>
      </c>
      <c r="N55" s="32" t="s">
        <v>682</v>
      </c>
      <c r="O55" s="32">
        <v>5415716438</v>
      </c>
      <c r="P55" s="32" t="s">
        <v>17</v>
      </c>
      <c r="Q55" s="32" t="s">
        <v>683</v>
      </c>
      <c r="R55" s="32">
        <v>2</v>
      </c>
      <c r="S55" s="32" t="s">
        <v>683</v>
      </c>
      <c r="T55" s="32">
        <v>2</v>
      </c>
      <c r="U55" s="32" t="s">
        <v>20</v>
      </c>
      <c r="V55" s="32"/>
      <c r="W55" s="32" t="s">
        <v>684</v>
      </c>
      <c r="X55" s="32" t="s">
        <v>16</v>
      </c>
      <c r="Y55" s="32" t="s">
        <v>16</v>
      </c>
      <c r="Z55" s="32" t="s">
        <v>685</v>
      </c>
      <c r="AA55" s="32" t="s">
        <v>686</v>
      </c>
      <c r="AB55" s="32"/>
      <c r="AC55" s="32"/>
      <c r="AD55" s="32" t="s">
        <v>687</v>
      </c>
      <c r="AE55" s="32"/>
      <c r="AF55" s="32" t="s">
        <v>688</v>
      </c>
      <c r="AG55" s="32"/>
      <c r="AH55" s="32" t="s">
        <v>689</v>
      </c>
      <c r="AI55" s="32"/>
      <c r="AJ55" s="30">
        <v>15</v>
      </c>
      <c r="AK55" s="30">
        <v>0</v>
      </c>
      <c r="AL55" s="30">
        <v>30</v>
      </c>
      <c r="AM55" s="30">
        <v>35</v>
      </c>
      <c r="AN55" s="30">
        <v>10</v>
      </c>
      <c r="AO55" s="30">
        <v>90</v>
      </c>
      <c r="AP55" s="32" t="s">
        <v>278</v>
      </c>
      <c r="AQ55" s="24"/>
      <c r="AR55" s="24"/>
      <c r="AS55" s="24"/>
      <c r="AT55" s="24"/>
      <c r="AU55" s="22"/>
      <c r="AV55" s="25"/>
      <c r="AW55" s="23"/>
    </row>
    <row r="56" spans="1:49" ht="15.75" thickBot="1" x14ac:dyDescent="0.3">
      <c r="A56" s="29" t="s">
        <v>690</v>
      </c>
      <c r="B56" s="28">
        <v>111</v>
      </c>
      <c r="C56" s="30">
        <v>0</v>
      </c>
      <c r="D56" s="30">
        <v>10</v>
      </c>
      <c r="E56" s="30">
        <v>30</v>
      </c>
      <c r="F56" s="30">
        <v>35</v>
      </c>
      <c r="G56" s="30">
        <v>10</v>
      </c>
      <c r="H56" s="30">
        <v>85</v>
      </c>
      <c r="I56" s="31" t="s">
        <v>278</v>
      </c>
      <c r="J56" s="32" t="s">
        <v>279</v>
      </c>
      <c r="K56" s="45"/>
      <c r="L56" s="28">
        <v>111</v>
      </c>
      <c r="M56" s="32" t="s">
        <v>691</v>
      </c>
      <c r="N56" s="32" t="s">
        <v>692</v>
      </c>
      <c r="O56" s="32">
        <v>5551860403</v>
      </c>
      <c r="P56" s="32" t="s">
        <v>17</v>
      </c>
      <c r="Q56" s="32" t="s">
        <v>124</v>
      </c>
      <c r="R56" s="32" t="s">
        <v>33</v>
      </c>
      <c r="S56" s="32"/>
      <c r="T56" s="32"/>
      <c r="U56" s="32" t="s">
        <v>20</v>
      </c>
      <c r="V56" s="32" t="s">
        <v>30</v>
      </c>
      <c r="W56" s="32" t="s">
        <v>693</v>
      </c>
      <c r="X56" s="32" t="s">
        <v>20</v>
      </c>
      <c r="Y56" s="32" t="s">
        <v>16</v>
      </c>
      <c r="Z56" s="32" t="s">
        <v>694</v>
      </c>
      <c r="AA56" s="32" t="s">
        <v>695</v>
      </c>
      <c r="AB56" s="32"/>
      <c r="AC56" s="32"/>
      <c r="AD56" s="32" t="s">
        <v>696</v>
      </c>
      <c r="AE56" s="32"/>
      <c r="AF56" s="32" t="s">
        <v>697</v>
      </c>
      <c r="AG56" s="32"/>
      <c r="AH56" s="32" t="s">
        <v>698</v>
      </c>
      <c r="AI56" s="32"/>
      <c r="AJ56" s="30">
        <v>0</v>
      </c>
      <c r="AK56" s="30">
        <v>10</v>
      </c>
      <c r="AL56" s="30">
        <v>30</v>
      </c>
      <c r="AM56" s="30">
        <v>35</v>
      </c>
      <c r="AN56" s="30">
        <v>10</v>
      </c>
      <c r="AO56" s="30">
        <v>85</v>
      </c>
      <c r="AP56" s="32" t="s">
        <v>278</v>
      </c>
      <c r="AQ56" s="24"/>
      <c r="AR56" s="24"/>
      <c r="AS56" s="24"/>
      <c r="AT56" s="24"/>
      <c r="AU56" s="22"/>
      <c r="AV56" s="25"/>
      <c r="AW56" s="23"/>
    </row>
    <row r="57" spans="1:49" ht="15.75" thickBot="1" x14ac:dyDescent="0.3">
      <c r="A57" s="29" t="s">
        <v>699</v>
      </c>
      <c r="B57" s="28">
        <v>112</v>
      </c>
      <c r="C57" s="30">
        <v>0</v>
      </c>
      <c r="D57" s="30">
        <v>10</v>
      </c>
      <c r="E57" s="30">
        <v>30</v>
      </c>
      <c r="F57" s="30">
        <v>35</v>
      </c>
      <c r="G57" s="30">
        <v>10</v>
      </c>
      <c r="H57" s="30">
        <v>85</v>
      </c>
      <c r="I57" s="31" t="s">
        <v>278</v>
      </c>
      <c r="J57" s="32" t="s">
        <v>279</v>
      </c>
      <c r="K57" s="45"/>
      <c r="L57" s="28">
        <v>112</v>
      </c>
      <c r="M57" s="32" t="s">
        <v>700</v>
      </c>
      <c r="N57" s="32" t="s">
        <v>701</v>
      </c>
      <c r="O57" s="32">
        <v>5446111685</v>
      </c>
      <c r="P57" s="32" t="s">
        <v>35</v>
      </c>
      <c r="Q57" s="32" t="s">
        <v>702</v>
      </c>
      <c r="R57" s="35">
        <v>44774</v>
      </c>
      <c r="S57" s="32" t="s">
        <v>29</v>
      </c>
      <c r="T57" s="32">
        <v>1</v>
      </c>
      <c r="U57" s="32" t="s">
        <v>20</v>
      </c>
      <c r="V57" s="32"/>
      <c r="W57" s="32"/>
      <c r="X57" s="32" t="s">
        <v>20</v>
      </c>
      <c r="Y57" s="32" t="s">
        <v>16</v>
      </c>
      <c r="Z57" s="32" t="s">
        <v>703</v>
      </c>
      <c r="AA57" s="32" t="s">
        <v>704</v>
      </c>
      <c r="AB57" s="32"/>
      <c r="AC57" s="32"/>
      <c r="AD57" s="32" t="s">
        <v>705</v>
      </c>
      <c r="AE57" s="32"/>
      <c r="AF57" s="32" t="s">
        <v>706</v>
      </c>
      <c r="AG57" s="32"/>
      <c r="AH57" s="32" t="s">
        <v>707</v>
      </c>
      <c r="AI57" s="32"/>
      <c r="AJ57" s="30">
        <v>0</v>
      </c>
      <c r="AK57" s="30">
        <v>10</v>
      </c>
      <c r="AL57" s="30">
        <v>30</v>
      </c>
      <c r="AM57" s="30">
        <v>35</v>
      </c>
      <c r="AN57" s="30">
        <v>10</v>
      </c>
      <c r="AO57" s="30">
        <v>85</v>
      </c>
      <c r="AP57" s="32" t="s">
        <v>278</v>
      </c>
      <c r="AQ57" s="24"/>
      <c r="AR57" s="24"/>
      <c r="AS57" s="24"/>
      <c r="AT57" s="24"/>
      <c r="AU57" s="22"/>
      <c r="AV57" s="25"/>
      <c r="AW57" s="23"/>
    </row>
    <row r="58" spans="1:49" ht="15.75" thickBot="1" x14ac:dyDescent="0.3">
      <c r="A58" s="29" t="s">
        <v>708</v>
      </c>
      <c r="B58" s="33">
        <v>256</v>
      </c>
      <c r="C58" s="30">
        <v>0</v>
      </c>
      <c r="D58" s="30">
        <v>10</v>
      </c>
      <c r="E58" s="30">
        <v>30</v>
      </c>
      <c r="F58" s="30">
        <v>35</v>
      </c>
      <c r="G58" s="30">
        <v>10</v>
      </c>
      <c r="H58" s="30">
        <v>85</v>
      </c>
      <c r="I58" s="31" t="s">
        <v>278</v>
      </c>
      <c r="J58" s="32" t="s">
        <v>279</v>
      </c>
      <c r="K58" s="45"/>
      <c r="L58" s="33">
        <v>256</v>
      </c>
      <c r="M58" s="32" t="s">
        <v>709</v>
      </c>
      <c r="N58" s="32" t="s">
        <v>710</v>
      </c>
      <c r="O58" s="32">
        <v>5519378769</v>
      </c>
      <c r="P58" s="32" t="s">
        <v>17</v>
      </c>
      <c r="Q58" s="32" t="s">
        <v>215</v>
      </c>
      <c r="R58" s="32" t="s">
        <v>27</v>
      </c>
      <c r="S58" s="32" t="s">
        <v>215</v>
      </c>
      <c r="T58" s="32" t="s">
        <v>27</v>
      </c>
      <c r="U58" s="32" t="s">
        <v>20</v>
      </c>
      <c r="V58" s="32"/>
      <c r="W58" s="32"/>
      <c r="X58" s="32" t="s">
        <v>20</v>
      </c>
      <c r="Y58" s="32" t="s">
        <v>16</v>
      </c>
      <c r="Z58" s="32" t="s">
        <v>711</v>
      </c>
      <c r="AA58" s="32" t="s">
        <v>712</v>
      </c>
      <c r="AB58" s="32"/>
      <c r="AC58" s="32"/>
      <c r="AD58" s="32" t="s">
        <v>713</v>
      </c>
      <c r="AE58" s="32"/>
      <c r="AF58" s="32" t="s">
        <v>714</v>
      </c>
      <c r="AG58" s="32"/>
      <c r="AH58" s="32" t="s">
        <v>715</v>
      </c>
      <c r="AI58" s="32"/>
      <c r="AJ58" s="30">
        <v>0</v>
      </c>
      <c r="AK58" s="30">
        <v>10</v>
      </c>
      <c r="AL58" s="30">
        <v>30</v>
      </c>
      <c r="AM58" s="30">
        <v>35</v>
      </c>
      <c r="AN58" s="30">
        <v>10</v>
      </c>
      <c r="AO58" s="30">
        <v>85</v>
      </c>
      <c r="AP58" s="32" t="s">
        <v>278</v>
      </c>
      <c r="AQ58" s="24"/>
      <c r="AR58" s="24"/>
      <c r="AS58" s="24"/>
      <c r="AT58" s="24"/>
      <c r="AU58" s="22"/>
      <c r="AV58" s="25"/>
      <c r="AW58" s="23"/>
    </row>
    <row r="59" spans="1:49" ht="15.75" thickBot="1" x14ac:dyDescent="0.3">
      <c r="A59" s="29" t="s">
        <v>1345</v>
      </c>
      <c r="B59" s="28">
        <v>140</v>
      </c>
      <c r="C59" s="30">
        <v>0</v>
      </c>
      <c r="D59" s="30">
        <v>10</v>
      </c>
      <c r="E59" s="30">
        <v>30</v>
      </c>
      <c r="F59" s="30">
        <v>35</v>
      </c>
      <c r="G59" s="30">
        <v>10</v>
      </c>
      <c r="H59" s="30">
        <v>85</v>
      </c>
      <c r="I59" s="31" t="s">
        <v>278</v>
      </c>
      <c r="J59" s="32" t="s">
        <v>279</v>
      </c>
      <c r="K59" s="45"/>
      <c r="L59" s="28">
        <v>140</v>
      </c>
      <c r="M59" s="32" t="s">
        <v>167</v>
      </c>
      <c r="N59" s="32" t="s">
        <v>1346</v>
      </c>
      <c r="O59" s="32" t="s">
        <v>1347</v>
      </c>
      <c r="P59" s="32" t="s">
        <v>17</v>
      </c>
      <c r="Q59" s="32" t="s">
        <v>81</v>
      </c>
      <c r="R59" s="32">
        <v>3</v>
      </c>
      <c r="S59" s="32"/>
      <c r="T59" s="32"/>
      <c r="U59" s="32" t="s">
        <v>20</v>
      </c>
      <c r="V59" s="32"/>
      <c r="W59" s="32"/>
      <c r="X59" s="32" t="s">
        <v>20</v>
      </c>
      <c r="Y59" s="32" t="s">
        <v>16</v>
      </c>
      <c r="Z59" s="32" t="s">
        <v>1348</v>
      </c>
      <c r="AA59" s="32" t="s">
        <v>1349</v>
      </c>
      <c r="AB59" s="32"/>
      <c r="AC59" s="32"/>
      <c r="AD59" s="32" t="s">
        <v>1350</v>
      </c>
      <c r="AE59" s="32"/>
      <c r="AF59" s="32" t="s">
        <v>1351</v>
      </c>
      <c r="AG59" s="32"/>
      <c r="AH59" s="32" t="s">
        <v>1352</v>
      </c>
      <c r="AI59" s="32"/>
      <c r="AJ59" s="30">
        <v>0</v>
      </c>
      <c r="AK59" s="30">
        <v>10</v>
      </c>
      <c r="AL59" s="30">
        <v>30</v>
      </c>
      <c r="AM59" s="30">
        <v>35</v>
      </c>
      <c r="AN59" s="30">
        <v>10</v>
      </c>
      <c r="AO59" s="30">
        <v>85</v>
      </c>
      <c r="AP59" s="32" t="s">
        <v>278</v>
      </c>
      <c r="AQ59" s="24"/>
      <c r="AR59" s="24"/>
      <c r="AS59" s="24"/>
      <c r="AT59" s="24"/>
      <c r="AU59" s="22"/>
      <c r="AV59" s="25"/>
      <c r="AW59" s="23"/>
    </row>
    <row r="60" spans="1:49" ht="15.75" thickBot="1" x14ac:dyDescent="0.3">
      <c r="A60" s="29" t="s">
        <v>716</v>
      </c>
      <c r="B60" s="28">
        <v>4</v>
      </c>
      <c r="C60" s="30">
        <v>0</v>
      </c>
      <c r="D60" s="30">
        <v>0</v>
      </c>
      <c r="E60" s="30">
        <v>30</v>
      </c>
      <c r="F60" s="30">
        <v>35</v>
      </c>
      <c r="G60" s="30">
        <v>10</v>
      </c>
      <c r="H60" s="30">
        <v>75</v>
      </c>
      <c r="I60" s="31" t="s">
        <v>278</v>
      </c>
      <c r="J60" s="32" t="s">
        <v>279</v>
      </c>
      <c r="K60" s="45"/>
      <c r="L60" s="28">
        <v>4</v>
      </c>
      <c r="M60" s="32" t="s">
        <v>717</v>
      </c>
      <c r="N60" s="32" t="s">
        <v>718</v>
      </c>
      <c r="O60" s="32">
        <v>5384726764</v>
      </c>
      <c r="P60" s="32" t="s">
        <v>17</v>
      </c>
      <c r="Q60" s="32" t="s">
        <v>153</v>
      </c>
      <c r="R60" s="32" t="s">
        <v>64</v>
      </c>
      <c r="S60" s="32"/>
      <c r="T60" s="32"/>
      <c r="U60" s="32" t="s">
        <v>20</v>
      </c>
      <c r="V60" s="32"/>
      <c r="W60" s="32"/>
      <c r="X60" s="32" t="s">
        <v>16</v>
      </c>
      <c r="Y60" s="32" t="s">
        <v>16</v>
      </c>
      <c r="Z60" s="32" t="s">
        <v>230</v>
      </c>
      <c r="AA60" s="32" t="s">
        <v>719</v>
      </c>
      <c r="AB60" s="32"/>
      <c r="AC60" s="32"/>
      <c r="AD60" s="32" t="s">
        <v>720</v>
      </c>
      <c r="AE60" s="32"/>
      <c r="AF60" s="32" t="s">
        <v>721</v>
      </c>
      <c r="AG60" s="32"/>
      <c r="AH60" s="32" t="s">
        <v>722</v>
      </c>
      <c r="AI60" s="32"/>
      <c r="AJ60" s="30">
        <v>0</v>
      </c>
      <c r="AK60" s="30">
        <v>0</v>
      </c>
      <c r="AL60" s="30">
        <v>30</v>
      </c>
      <c r="AM60" s="30">
        <v>35</v>
      </c>
      <c r="AN60" s="30">
        <v>10</v>
      </c>
      <c r="AO60" s="30">
        <v>75</v>
      </c>
      <c r="AP60" s="32" t="s">
        <v>278</v>
      </c>
      <c r="AQ60" s="24"/>
      <c r="AR60" s="24"/>
      <c r="AS60" s="24"/>
      <c r="AT60" s="24"/>
      <c r="AU60" s="22"/>
      <c r="AV60" s="25"/>
      <c r="AW60" s="23"/>
    </row>
    <row r="61" spans="1:49" ht="15.75" thickBot="1" x14ac:dyDescent="0.3">
      <c r="A61" s="29" t="s">
        <v>2558</v>
      </c>
      <c r="B61" s="28">
        <v>6</v>
      </c>
      <c r="C61" s="30">
        <v>0</v>
      </c>
      <c r="D61" s="30">
        <v>0</v>
      </c>
      <c r="E61" s="30">
        <v>30</v>
      </c>
      <c r="F61" s="30">
        <v>35</v>
      </c>
      <c r="G61" s="30">
        <v>10</v>
      </c>
      <c r="H61" s="30">
        <v>75</v>
      </c>
      <c r="I61" s="31" t="s">
        <v>278</v>
      </c>
      <c r="J61" s="32" t="s">
        <v>279</v>
      </c>
      <c r="K61" s="45"/>
      <c r="L61" s="28">
        <v>6</v>
      </c>
      <c r="M61" s="32" t="s">
        <v>723</v>
      </c>
      <c r="N61" s="32" t="s">
        <v>724</v>
      </c>
      <c r="O61" s="32">
        <v>5312508411</v>
      </c>
      <c r="P61" s="32" t="s">
        <v>17</v>
      </c>
      <c r="Q61" s="32" t="s">
        <v>627</v>
      </c>
      <c r="R61" s="32">
        <v>2</v>
      </c>
      <c r="S61" s="32"/>
      <c r="T61" s="32"/>
      <c r="U61" s="32" t="s">
        <v>20</v>
      </c>
      <c r="V61" s="32"/>
      <c r="W61" s="32"/>
      <c r="X61" s="32" t="s">
        <v>16</v>
      </c>
      <c r="Y61" s="32" t="s">
        <v>16</v>
      </c>
      <c r="Z61" s="32" t="s">
        <v>725</v>
      </c>
      <c r="AA61" s="32" t="s">
        <v>726</v>
      </c>
      <c r="AB61" s="32"/>
      <c r="AC61" s="32"/>
      <c r="AD61" s="32" t="s">
        <v>727</v>
      </c>
      <c r="AE61" s="32"/>
      <c r="AF61" s="32" t="s">
        <v>728</v>
      </c>
      <c r="AG61" s="32"/>
      <c r="AH61" s="32" t="s">
        <v>729</v>
      </c>
      <c r="AI61" s="32"/>
      <c r="AJ61" s="30">
        <v>0</v>
      </c>
      <c r="AK61" s="30">
        <v>0</v>
      </c>
      <c r="AL61" s="30">
        <v>30</v>
      </c>
      <c r="AM61" s="30">
        <v>35</v>
      </c>
      <c r="AN61" s="30">
        <v>10</v>
      </c>
      <c r="AO61" s="30">
        <v>75</v>
      </c>
      <c r="AP61" s="32" t="s">
        <v>278</v>
      </c>
      <c r="AQ61" s="24"/>
      <c r="AR61" s="24"/>
      <c r="AS61" s="24"/>
      <c r="AT61" s="24"/>
      <c r="AU61" s="22"/>
      <c r="AV61" s="25"/>
      <c r="AW61" s="23"/>
    </row>
    <row r="62" spans="1:49" ht="15.75" thickBot="1" x14ac:dyDescent="0.3">
      <c r="A62" s="29" t="s">
        <v>730</v>
      </c>
      <c r="B62" s="28">
        <v>13</v>
      </c>
      <c r="C62" s="30">
        <v>0</v>
      </c>
      <c r="D62" s="30">
        <v>10</v>
      </c>
      <c r="E62" s="30">
        <v>30</v>
      </c>
      <c r="F62" s="30">
        <v>35</v>
      </c>
      <c r="G62" s="30">
        <v>0</v>
      </c>
      <c r="H62" s="30">
        <v>75</v>
      </c>
      <c r="I62" s="31" t="s">
        <v>278</v>
      </c>
      <c r="J62" s="32" t="s">
        <v>279</v>
      </c>
      <c r="K62" s="45"/>
      <c r="L62" s="28">
        <v>13</v>
      </c>
      <c r="M62" s="32" t="s">
        <v>731</v>
      </c>
      <c r="N62" s="32" t="s">
        <v>732</v>
      </c>
      <c r="O62" s="32" t="s">
        <v>733</v>
      </c>
      <c r="P62" s="32" t="s">
        <v>17</v>
      </c>
      <c r="Q62" s="32" t="s">
        <v>160</v>
      </c>
      <c r="R62" s="32">
        <v>2</v>
      </c>
      <c r="S62" s="32"/>
      <c r="T62" s="32"/>
      <c r="U62" s="32" t="s">
        <v>20</v>
      </c>
      <c r="V62" s="32"/>
      <c r="W62" s="32"/>
      <c r="X62" s="32" t="s">
        <v>20</v>
      </c>
      <c r="Y62" s="32" t="s">
        <v>16</v>
      </c>
      <c r="Z62" s="32" t="s">
        <v>734</v>
      </c>
      <c r="AA62" s="32" t="s">
        <v>735</v>
      </c>
      <c r="AB62" s="32"/>
      <c r="AC62" s="32"/>
      <c r="AD62" s="32" t="s">
        <v>736</v>
      </c>
      <c r="AE62" s="32"/>
      <c r="AF62" s="32" t="s">
        <v>737</v>
      </c>
      <c r="AG62" s="32"/>
      <c r="AH62" s="32" t="s">
        <v>738</v>
      </c>
      <c r="AI62" s="32"/>
      <c r="AJ62" s="30">
        <v>0</v>
      </c>
      <c r="AK62" s="30">
        <v>10</v>
      </c>
      <c r="AL62" s="30">
        <v>30</v>
      </c>
      <c r="AM62" s="30">
        <v>35</v>
      </c>
      <c r="AN62" s="30">
        <v>0</v>
      </c>
      <c r="AO62" s="30">
        <v>75</v>
      </c>
      <c r="AP62" s="32" t="s">
        <v>278</v>
      </c>
      <c r="AQ62" s="24"/>
      <c r="AR62" s="24"/>
      <c r="AS62" s="24"/>
      <c r="AT62" s="24"/>
      <c r="AU62" s="22"/>
      <c r="AV62" s="25"/>
      <c r="AW62" s="23"/>
    </row>
    <row r="63" spans="1:49" ht="15.75" thickBot="1" x14ac:dyDescent="0.3">
      <c r="A63" s="29" t="s">
        <v>739</v>
      </c>
      <c r="B63" s="28">
        <v>15</v>
      </c>
      <c r="C63" s="30">
        <v>0</v>
      </c>
      <c r="D63" s="30">
        <v>0</v>
      </c>
      <c r="E63" s="30">
        <v>30</v>
      </c>
      <c r="F63" s="30">
        <v>35</v>
      </c>
      <c r="G63" s="30">
        <v>10</v>
      </c>
      <c r="H63" s="30">
        <v>75</v>
      </c>
      <c r="I63" s="31" t="s">
        <v>278</v>
      </c>
      <c r="J63" s="32" t="s">
        <v>279</v>
      </c>
      <c r="K63" s="45"/>
      <c r="L63" s="28">
        <v>15</v>
      </c>
      <c r="M63" s="32" t="s">
        <v>740</v>
      </c>
      <c r="N63" s="32" t="s">
        <v>718</v>
      </c>
      <c r="O63" s="32">
        <v>5058133887</v>
      </c>
      <c r="P63" s="32" t="s">
        <v>17</v>
      </c>
      <c r="Q63" s="32" t="s">
        <v>198</v>
      </c>
      <c r="R63" s="32">
        <v>3</v>
      </c>
      <c r="S63" s="32"/>
      <c r="T63" s="32"/>
      <c r="U63" s="32" t="s">
        <v>20</v>
      </c>
      <c r="V63" s="32"/>
      <c r="W63" s="32"/>
      <c r="X63" s="32" t="s">
        <v>16</v>
      </c>
      <c r="Y63" s="32" t="s">
        <v>16</v>
      </c>
      <c r="Z63" s="32" t="s">
        <v>741</v>
      </c>
      <c r="AA63" s="32" t="s">
        <v>742</v>
      </c>
      <c r="AB63" s="32"/>
      <c r="AC63" s="32"/>
      <c r="AD63" s="32" t="s">
        <v>743</v>
      </c>
      <c r="AE63" s="32"/>
      <c r="AF63" s="32" t="s">
        <v>744</v>
      </c>
      <c r="AG63" s="32"/>
      <c r="AH63" s="32" t="s">
        <v>745</v>
      </c>
      <c r="AI63" s="32"/>
      <c r="AJ63" s="30">
        <v>0</v>
      </c>
      <c r="AK63" s="30">
        <v>0</v>
      </c>
      <c r="AL63" s="30">
        <v>30</v>
      </c>
      <c r="AM63" s="30">
        <v>35</v>
      </c>
      <c r="AN63" s="30">
        <v>10</v>
      </c>
      <c r="AO63" s="30">
        <v>75</v>
      </c>
      <c r="AP63" s="32" t="s">
        <v>278</v>
      </c>
      <c r="AQ63" s="24"/>
      <c r="AR63" s="24"/>
      <c r="AS63" s="24"/>
      <c r="AT63" s="24"/>
      <c r="AU63" s="22"/>
      <c r="AV63" s="25"/>
      <c r="AW63" s="23"/>
    </row>
    <row r="64" spans="1:49" ht="15.75" thickBot="1" x14ac:dyDescent="0.3">
      <c r="A64" s="29" t="s">
        <v>746</v>
      </c>
      <c r="B64" s="28">
        <v>26</v>
      </c>
      <c r="C64" s="30">
        <v>0</v>
      </c>
      <c r="D64" s="30">
        <v>0</v>
      </c>
      <c r="E64" s="30">
        <v>30</v>
      </c>
      <c r="F64" s="30">
        <v>35</v>
      </c>
      <c r="G64" s="30">
        <v>10</v>
      </c>
      <c r="H64" s="30">
        <v>75</v>
      </c>
      <c r="I64" s="31" t="s">
        <v>278</v>
      </c>
      <c r="J64" s="32" t="s">
        <v>279</v>
      </c>
      <c r="K64" s="45"/>
      <c r="L64" s="28">
        <v>26</v>
      </c>
      <c r="M64" s="32" t="s">
        <v>167</v>
      </c>
      <c r="N64" s="32" t="s">
        <v>747</v>
      </c>
      <c r="O64" s="32">
        <v>5516823358</v>
      </c>
      <c r="P64" s="32" t="s">
        <v>17</v>
      </c>
      <c r="Q64" s="32" t="s">
        <v>74</v>
      </c>
      <c r="R64" s="32" t="s">
        <v>22</v>
      </c>
      <c r="S64" s="32"/>
      <c r="T64" s="32"/>
      <c r="U64" s="32" t="s">
        <v>16</v>
      </c>
      <c r="V64" s="32" t="s">
        <v>24</v>
      </c>
      <c r="W64" s="32" t="s">
        <v>748</v>
      </c>
      <c r="X64" s="32" t="s">
        <v>16</v>
      </c>
      <c r="Y64" s="32" t="s">
        <v>16</v>
      </c>
      <c r="Z64" s="32" t="s">
        <v>749</v>
      </c>
      <c r="AA64" s="32" t="s">
        <v>750</v>
      </c>
      <c r="AB64" s="32"/>
      <c r="AC64" s="32"/>
      <c r="AD64" s="32" t="s">
        <v>751</v>
      </c>
      <c r="AE64" s="32"/>
      <c r="AF64" s="32" t="s">
        <v>752</v>
      </c>
      <c r="AG64" s="32"/>
      <c r="AH64" s="32" t="s">
        <v>753</v>
      </c>
      <c r="AI64" s="32"/>
      <c r="AJ64" s="30">
        <v>0</v>
      </c>
      <c r="AK64" s="30">
        <v>0</v>
      </c>
      <c r="AL64" s="30">
        <v>30</v>
      </c>
      <c r="AM64" s="30">
        <v>35</v>
      </c>
      <c r="AN64" s="30">
        <v>10</v>
      </c>
      <c r="AO64" s="30">
        <v>75</v>
      </c>
      <c r="AP64" s="32" t="s">
        <v>278</v>
      </c>
      <c r="AQ64" s="24"/>
      <c r="AR64" s="24"/>
      <c r="AS64" s="24"/>
      <c r="AT64" s="24"/>
      <c r="AU64" s="22"/>
      <c r="AV64" s="25"/>
      <c r="AW64" s="23"/>
    </row>
    <row r="65" spans="1:49" ht="15.75" thickBot="1" x14ac:dyDescent="0.3">
      <c r="A65" s="29" t="s">
        <v>2559</v>
      </c>
      <c r="B65" s="28">
        <v>31</v>
      </c>
      <c r="C65" s="30">
        <v>0</v>
      </c>
      <c r="D65" s="30">
        <v>0</v>
      </c>
      <c r="E65" s="30">
        <v>30</v>
      </c>
      <c r="F65" s="30">
        <v>35</v>
      </c>
      <c r="G65" s="30">
        <v>10</v>
      </c>
      <c r="H65" s="30">
        <v>75</v>
      </c>
      <c r="I65" s="31" t="s">
        <v>278</v>
      </c>
      <c r="J65" s="32" t="s">
        <v>279</v>
      </c>
      <c r="K65" s="45"/>
      <c r="L65" s="28">
        <v>31</v>
      </c>
      <c r="M65" s="32" t="s">
        <v>754</v>
      </c>
      <c r="N65" s="32" t="s">
        <v>755</v>
      </c>
      <c r="O65" s="32">
        <v>5315955522</v>
      </c>
      <c r="P65" s="32" t="s">
        <v>17</v>
      </c>
      <c r="Q65" s="32" t="s">
        <v>61</v>
      </c>
      <c r="R65" s="32">
        <v>1</v>
      </c>
      <c r="S65" s="32"/>
      <c r="T65" s="32"/>
      <c r="U65" s="32" t="s">
        <v>20</v>
      </c>
      <c r="V65" s="32"/>
      <c r="W65" s="32"/>
      <c r="X65" s="32" t="s">
        <v>20</v>
      </c>
      <c r="Y65" s="32" t="s">
        <v>16</v>
      </c>
      <c r="Z65" s="32" t="s">
        <v>756</v>
      </c>
      <c r="AA65" s="32" t="s">
        <v>757</v>
      </c>
      <c r="AB65" s="32"/>
      <c r="AC65" s="32"/>
      <c r="AD65" s="32" t="s">
        <v>758</v>
      </c>
      <c r="AE65" s="32"/>
      <c r="AF65" s="32" t="s">
        <v>759</v>
      </c>
      <c r="AG65" s="32"/>
      <c r="AH65" s="32" t="s">
        <v>760</v>
      </c>
      <c r="AI65" s="32"/>
      <c r="AJ65" s="30">
        <v>0</v>
      </c>
      <c r="AK65" s="30">
        <v>0</v>
      </c>
      <c r="AL65" s="30">
        <v>30</v>
      </c>
      <c r="AM65" s="30">
        <v>35</v>
      </c>
      <c r="AN65" s="30">
        <v>10</v>
      </c>
      <c r="AO65" s="30">
        <v>75</v>
      </c>
      <c r="AP65" s="32" t="s">
        <v>278</v>
      </c>
      <c r="AQ65" s="24"/>
      <c r="AR65" s="24"/>
      <c r="AS65" s="24"/>
      <c r="AT65" s="24"/>
      <c r="AU65" s="22"/>
      <c r="AV65" s="25"/>
      <c r="AW65" s="23"/>
    </row>
    <row r="66" spans="1:49" ht="15.75" thickBot="1" x14ac:dyDescent="0.3">
      <c r="A66" s="29" t="s">
        <v>761</v>
      </c>
      <c r="B66" s="28">
        <v>32</v>
      </c>
      <c r="C66" s="30">
        <v>0</v>
      </c>
      <c r="D66" s="30">
        <v>0</v>
      </c>
      <c r="E66" s="30">
        <v>30</v>
      </c>
      <c r="F66" s="30">
        <v>35</v>
      </c>
      <c r="G66" s="30">
        <v>10</v>
      </c>
      <c r="H66" s="30">
        <v>75</v>
      </c>
      <c r="I66" s="31" t="s">
        <v>278</v>
      </c>
      <c r="J66" s="32" t="s">
        <v>279</v>
      </c>
      <c r="K66" s="45"/>
      <c r="L66" s="28">
        <v>32</v>
      </c>
      <c r="M66" s="32" t="s">
        <v>254</v>
      </c>
      <c r="N66" s="32" t="s">
        <v>255</v>
      </c>
      <c r="O66" s="32">
        <v>5494292902</v>
      </c>
      <c r="P66" s="32" t="s">
        <v>17</v>
      </c>
      <c r="Q66" s="32" t="s">
        <v>256</v>
      </c>
      <c r="R66" s="32" t="s">
        <v>56</v>
      </c>
      <c r="S66" s="32"/>
      <c r="T66" s="32"/>
      <c r="U66" s="32" t="s">
        <v>20</v>
      </c>
      <c r="V66" s="32"/>
      <c r="W66" s="32"/>
      <c r="X66" s="32" t="s">
        <v>16</v>
      </c>
      <c r="Y66" s="32" t="s">
        <v>16</v>
      </c>
      <c r="Z66" s="32" t="s">
        <v>762</v>
      </c>
      <c r="AA66" s="32" t="s">
        <v>763</v>
      </c>
      <c r="AB66" s="32"/>
      <c r="AC66" s="32"/>
      <c r="AD66" s="32" t="s">
        <v>764</v>
      </c>
      <c r="AE66" s="32"/>
      <c r="AF66" s="32" t="s">
        <v>765</v>
      </c>
      <c r="AG66" s="32"/>
      <c r="AH66" s="32" t="s">
        <v>766</v>
      </c>
      <c r="AI66" s="32"/>
      <c r="AJ66" s="30">
        <v>0</v>
      </c>
      <c r="AK66" s="30">
        <v>0</v>
      </c>
      <c r="AL66" s="30">
        <v>30</v>
      </c>
      <c r="AM66" s="30">
        <v>35</v>
      </c>
      <c r="AN66" s="30">
        <v>10</v>
      </c>
      <c r="AO66" s="30">
        <v>75</v>
      </c>
      <c r="AP66" s="32" t="s">
        <v>278</v>
      </c>
      <c r="AQ66" s="24"/>
      <c r="AR66" s="24"/>
      <c r="AS66" s="24"/>
      <c r="AT66" s="24"/>
      <c r="AU66" s="22"/>
      <c r="AV66" s="25"/>
      <c r="AW66" s="23"/>
    </row>
    <row r="67" spans="1:49" ht="15.75" thickBot="1" x14ac:dyDescent="0.3">
      <c r="A67" s="29" t="s">
        <v>2560</v>
      </c>
      <c r="B67" s="28">
        <v>34</v>
      </c>
      <c r="C67" s="30">
        <v>0</v>
      </c>
      <c r="D67" s="30">
        <v>0</v>
      </c>
      <c r="E67" s="30">
        <v>30</v>
      </c>
      <c r="F67" s="30">
        <v>35</v>
      </c>
      <c r="G67" s="30">
        <v>10</v>
      </c>
      <c r="H67" s="30">
        <v>75</v>
      </c>
      <c r="I67" s="31" t="s">
        <v>278</v>
      </c>
      <c r="J67" s="32" t="s">
        <v>279</v>
      </c>
      <c r="K67" s="45"/>
      <c r="L67" s="28">
        <v>34</v>
      </c>
      <c r="M67" s="32" t="s">
        <v>767</v>
      </c>
      <c r="N67" s="32" t="s">
        <v>768</v>
      </c>
      <c r="O67" s="32" t="s">
        <v>769</v>
      </c>
      <c r="P67" s="32" t="s">
        <v>17</v>
      </c>
      <c r="Q67" s="32" t="s">
        <v>627</v>
      </c>
      <c r="R67" s="32">
        <v>2</v>
      </c>
      <c r="S67" s="32"/>
      <c r="T67" s="32"/>
      <c r="U67" s="32" t="s">
        <v>20</v>
      </c>
      <c r="V67" s="32"/>
      <c r="W67" s="32"/>
      <c r="X67" s="32" t="s">
        <v>16</v>
      </c>
      <c r="Y67" s="32" t="s">
        <v>16</v>
      </c>
      <c r="Z67" s="32" t="s">
        <v>770</v>
      </c>
      <c r="AA67" s="32" t="s">
        <v>771</v>
      </c>
      <c r="AB67" s="32"/>
      <c r="AC67" s="32"/>
      <c r="AD67" s="32" t="s">
        <v>772</v>
      </c>
      <c r="AE67" s="32"/>
      <c r="AF67" s="32" t="s">
        <v>773</v>
      </c>
      <c r="AG67" s="32"/>
      <c r="AH67" s="32" t="s">
        <v>774</v>
      </c>
      <c r="AI67" s="32"/>
      <c r="AJ67" s="30">
        <v>0</v>
      </c>
      <c r="AK67" s="30">
        <v>0</v>
      </c>
      <c r="AL67" s="30">
        <v>30</v>
      </c>
      <c r="AM67" s="30">
        <v>35</v>
      </c>
      <c r="AN67" s="30">
        <v>10</v>
      </c>
      <c r="AO67" s="30">
        <v>75</v>
      </c>
      <c r="AP67" s="32" t="s">
        <v>278</v>
      </c>
      <c r="AQ67" s="24"/>
      <c r="AR67" s="24"/>
      <c r="AS67" s="24"/>
      <c r="AT67" s="24"/>
      <c r="AU67" s="22"/>
      <c r="AV67" s="25"/>
      <c r="AW67" s="23"/>
    </row>
    <row r="68" spans="1:49" ht="15.75" thickBot="1" x14ac:dyDescent="0.3">
      <c r="A68" s="29" t="s">
        <v>775</v>
      </c>
      <c r="B68" s="28">
        <v>41</v>
      </c>
      <c r="C68" s="30">
        <v>0</v>
      </c>
      <c r="D68" s="30">
        <v>0</v>
      </c>
      <c r="E68" s="30">
        <v>30</v>
      </c>
      <c r="F68" s="30">
        <v>35</v>
      </c>
      <c r="G68" s="30">
        <v>10</v>
      </c>
      <c r="H68" s="30">
        <v>75</v>
      </c>
      <c r="I68" s="31" t="s">
        <v>278</v>
      </c>
      <c r="J68" s="32" t="s">
        <v>279</v>
      </c>
      <c r="K68" s="45"/>
      <c r="L68" s="28">
        <v>41</v>
      </c>
      <c r="M68" s="32" t="s">
        <v>776</v>
      </c>
      <c r="N68" s="32" t="s">
        <v>777</v>
      </c>
      <c r="O68" s="32">
        <v>54144752907</v>
      </c>
      <c r="P68" s="32" t="s">
        <v>17</v>
      </c>
      <c r="Q68" s="32" t="s">
        <v>778</v>
      </c>
      <c r="R68" s="32" t="s">
        <v>19</v>
      </c>
      <c r="S68" s="32" t="s">
        <v>778</v>
      </c>
      <c r="T68" s="32" t="s">
        <v>27</v>
      </c>
      <c r="U68" s="32" t="s">
        <v>20</v>
      </c>
      <c r="V68" s="32"/>
      <c r="W68" s="32"/>
      <c r="X68" s="32" t="s">
        <v>16</v>
      </c>
      <c r="Y68" s="32" t="s">
        <v>16</v>
      </c>
      <c r="Z68" s="32" t="s">
        <v>779</v>
      </c>
      <c r="AA68" s="32" t="s">
        <v>780</v>
      </c>
      <c r="AB68" s="32"/>
      <c r="AC68" s="32"/>
      <c r="AD68" s="32" t="s">
        <v>781</v>
      </c>
      <c r="AE68" s="32"/>
      <c r="AF68" s="32" t="s">
        <v>782</v>
      </c>
      <c r="AG68" s="32"/>
      <c r="AH68" s="32" t="s">
        <v>783</v>
      </c>
      <c r="AI68" s="32"/>
      <c r="AJ68" s="30">
        <v>0</v>
      </c>
      <c r="AK68" s="30">
        <v>0</v>
      </c>
      <c r="AL68" s="30">
        <v>30</v>
      </c>
      <c r="AM68" s="30">
        <v>35</v>
      </c>
      <c r="AN68" s="30">
        <v>10</v>
      </c>
      <c r="AO68" s="30">
        <v>75</v>
      </c>
      <c r="AP68" s="32" t="s">
        <v>278</v>
      </c>
      <c r="AQ68" s="24"/>
      <c r="AR68" s="24"/>
      <c r="AS68" s="24"/>
      <c r="AT68" s="24"/>
      <c r="AU68" s="22"/>
      <c r="AV68" s="25"/>
      <c r="AW68" s="23"/>
    </row>
    <row r="69" spans="1:49" ht="15.75" thickBot="1" x14ac:dyDescent="0.3">
      <c r="A69" s="29" t="s">
        <v>784</v>
      </c>
      <c r="B69" s="28">
        <v>45</v>
      </c>
      <c r="C69" s="30">
        <v>0</v>
      </c>
      <c r="D69" s="30">
        <v>0</v>
      </c>
      <c r="E69" s="30">
        <v>30</v>
      </c>
      <c r="F69" s="30">
        <v>35</v>
      </c>
      <c r="G69" s="30">
        <v>10</v>
      </c>
      <c r="H69" s="30">
        <v>75</v>
      </c>
      <c r="I69" s="31" t="s">
        <v>278</v>
      </c>
      <c r="J69" s="32" t="s">
        <v>279</v>
      </c>
      <c r="K69" s="45"/>
      <c r="L69" s="28">
        <v>45</v>
      </c>
      <c r="M69" s="32" t="s">
        <v>785</v>
      </c>
      <c r="N69" s="32" t="s">
        <v>260</v>
      </c>
      <c r="O69" s="32">
        <v>5332960827</v>
      </c>
      <c r="P69" s="32" t="s">
        <v>17</v>
      </c>
      <c r="Q69" s="32" t="s">
        <v>18</v>
      </c>
      <c r="R69" s="32" t="s">
        <v>49</v>
      </c>
      <c r="S69" s="32"/>
      <c r="T69" s="32"/>
      <c r="U69" s="32" t="s">
        <v>20</v>
      </c>
      <c r="V69" s="32"/>
      <c r="W69" s="32"/>
      <c r="X69" s="32" t="s">
        <v>16</v>
      </c>
      <c r="Y69" s="32" t="s">
        <v>16</v>
      </c>
      <c r="Z69" s="32" t="s">
        <v>786</v>
      </c>
      <c r="AA69" s="32" t="s">
        <v>787</v>
      </c>
      <c r="AB69" s="32"/>
      <c r="AC69" s="32"/>
      <c r="AD69" s="32" t="s">
        <v>788</v>
      </c>
      <c r="AE69" s="32"/>
      <c r="AF69" s="32" t="s">
        <v>789</v>
      </c>
      <c r="AG69" s="32"/>
      <c r="AH69" s="32" t="s">
        <v>790</v>
      </c>
      <c r="AI69" s="32"/>
      <c r="AJ69" s="30">
        <v>0</v>
      </c>
      <c r="AK69" s="30">
        <v>0</v>
      </c>
      <c r="AL69" s="30">
        <v>30</v>
      </c>
      <c r="AM69" s="30">
        <v>35</v>
      </c>
      <c r="AN69" s="30">
        <v>10</v>
      </c>
      <c r="AO69" s="30">
        <v>75</v>
      </c>
      <c r="AP69" s="32" t="s">
        <v>278</v>
      </c>
      <c r="AQ69" s="24"/>
      <c r="AR69" s="24"/>
      <c r="AS69" s="24"/>
      <c r="AT69" s="24"/>
      <c r="AU69" s="22"/>
      <c r="AV69" s="25"/>
      <c r="AW69" s="23"/>
    </row>
    <row r="70" spans="1:49" ht="15.75" thickBot="1" x14ac:dyDescent="0.3">
      <c r="A70" s="29" t="s">
        <v>791</v>
      </c>
      <c r="B70" s="28">
        <v>46</v>
      </c>
      <c r="C70" s="30">
        <v>0</v>
      </c>
      <c r="D70" s="30">
        <v>0</v>
      </c>
      <c r="E70" s="30">
        <v>30</v>
      </c>
      <c r="F70" s="30">
        <v>35</v>
      </c>
      <c r="G70" s="30">
        <v>10</v>
      </c>
      <c r="H70" s="30">
        <v>75</v>
      </c>
      <c r="I70" s="31" t="s">
        <v>278</v>
      </c>
      <c r="J70" s="32" t="s">
        <v>279</v>
      </c>
      <c r="K70" s="45"/>
      <c r="L70" s="28">
        <v>46</v>
      </c>
      <c r="M70" s="32" t="s">
        <v>792</v>
      </c>
      <c r="N70" s="32" t="s">
        <v>793</v>
      </c>
      <c r="O70" s="32">
        <v>5532624978</v>
      </c>
      <c r="P70" s="32" t="s">
        <v>17</v>
      </c>
      <c r="Q70" s="32" t="s">
        <v>794</v>
      </c>
      <c r="R70" s="32">
        <v>3</v>
      </c>
      <c r="S70" s="32"/>
      <c r="T70" s="32"/>
      <c r="U70" s="32" t="s">
        <v>20</v>
      </c>
      <c r="V70" s="32"/>
      <c r="W70" s="32"/>
      <c r="X70" s="32" t="s">
        <v>20</v>
      </c>
      <c r="Y70" s="32" t="s">
        <v>16</v>
      </c>
      <c r="Z70" s="32" t="s">
        <v>795</v>
      </c>
      <c r="AA70" s="32" t="s">
        <v>796</v>
      </c>
      <c r="AB70" s="32"/>
      <c r="AC70" s="32"/>
      <c r="AD70" s="32" t="s">
        <v>797</v>
      </c>
      <c r="AE70" s="32"/>
      <c r="AF70" s="32" t="s">
        <v>798</v>
      </c>
      <c r="AG70" s="32"/>
      <c r="AH70" s="32" t="s">
        <v>799</v>
      </c>
      <c r="AI70" s="32"/>
      <c r="AJ70" s="30">
        <v>0</v>
      </c>
      <c r="AK70" s="30">
        <v>0</v>
      </c>
      <c r="AL70" s="30">
        <v>30</v>
      </c>
      <c r="AM70" s="30">
        <v>35</v>
      </c>
      <c r="AN70" s="30">
        <v>10</v>
      </c>
      <c r="AO70" s="30">
        <v>75</v>
      </c>
      <c r="AP70" s="32" t="s">
        <v>278</v>
      </c>
      <c r="AQ70" s="24"/>
      <c r="AR70" s="24"/>
      <c r="AS70" s="24"/>
      <c r="AT70" s="24"/>
      <c r="AU70" s="22"/>
      <c r="AV70" s="25"/>
      <c r="AW70" s="23"/>
    </row>
    <row r="71" spans="1:49" ht="15.75" thickBot="1" x14ac:dyDescent="0.3">
      <c r="A71" s="29" t="s">
        <v>800</v>
      </c>
      <c r="B71" s="28">
        <v>54</v>
      </c>
      <c r="C71" s="30">
        <v>0</v>
      </c>
      <c r="D71" s="30">
        <v>0</v>
      </c>
      <c r="E71" s="30">
        <v>30</v>
      </c>
      <c r="F71" s="30">
        <v>35</v>
      </c>
      <c r="G71" s="30">
        <v>10</v>
      </c>
      <c r="H71" s="30">
        <v>75</v>
      </c>
      <c r="I71" s="31" t="s">
        <v>278</v>
      </c>
      <c r="J71" s="32" t="s">
        <v>279</v>
      </c>
      <c r="K71" s="45"/>
      <c r="L71" s="28">
        <v>54</v>
      </c>
      <c r="M71" s="32" t="s">
        <v>235</v>
      </c>
      <c r="N71" s="32" t="s">
        <v>801</v>
      </c>
      <c r="O71" s="32">
        <v>5558932537</v>
      </c>
      <c r="P71" s="32" t="s">
        <v>17</v>
      </c>
      <c r="Q71" s="32" t="s">
        <v>174</v>
      </c>
      <c r="R71" s="32">
        <v>2</v>
      </c>
      <c r="S71" s="32"/>
      <c r="T71" s="32"/>
      <c r="U71" s="32" t="s">
        <v>20</v>
      </c>
      <c r="V71" s="32"/>
      <c r="W71" s="32"/>
      <c r="X71" s="32" t="s">
        <v>20</v>
      </c>
      <c r="Y71" s="32" t="s">
        <v>20</v>
      </c>
      <c r="Z71" s="32" t="s">
        <v>68</v>
      </c>
      <c r="AA71" s="32" t="s">
        <v>68</v>
      </c>
      <c r="AB71" s="32"/>
      <c r="AC71" s="32"/>
      <c r="AD71" s="32" t="s">
        <v>802</v>
      </c>
      <c r="AE71" s="32"/>
      <c r="AF71" s="32" t="s">
        <v>803</v>
      </c>
      <c r="AG71" s="32"/>
      <c r="AH71" s="32" t="s">
        <v>804</v>
      </c>
      <c r="AI71" s="32"/>
      <c r="AJ71" s="30">
        <v>0</v>
      </c>
      <c r="AK71" s="30">
        <v>0</v>
      </c>
      <c r="AL71" s="30">
        <v>30</v>
      </c>
      <c r="AM71" s="30">
        <v>35</v>
      </c>
      <c r="AN71" s="30">
        <v>10</v>
      </c>
      <c r="AO71" s="30">
        <v>75</v>
      </c>
      <c r="AP71" s="32" t="s">
        <v>278</v>
      </c>
      <c r="AQ71" s="24"/>
      <c r="AR71" s="24"/>
      <c r="AS71" s="24"/>
      <c r="AT71" s="24"/>
      <c r="AU71" s="22"/>
      <c r="AV71" s="25"/>
      <c r="AW71" s="23"/>
    </row>
    <row r="72" spans="1:49" ht="15.75" thickBot="1" x14ac:dyDescent="0.3">
      <c r="A72" s="29" t="s">
        <v>805</v>
      </c>
      <c r="B72" s="28">
        <v>59</v>
      </c>
      <c r="C72" s="30">
        <v>0</v>
      </c>
      <c r="D72" s="30">
        <v>0</v>
      </c>
      <c r="E72" s="30">
        <v>30</v>
      </c>
      <c r="F72" s="30">
        <v>35</v>
      </c>
      <c r="G72" s="30">
        <v>10</v>
      </c>
      <c r="H72" s="30">
        <v>75</v>
      </c>
      <c r="I72" s="31" t="s">
        <v>278</v>
      </c>
      <c r="J72" s="32" t="s">
        <v>279</v>
      </c>
      <c r="K72" s="45"/>
      <c r="L72" s="28">
        <v>59</v>
      </c>
      <c r="M72" s="32" t="s">
        <v>206</v>
      </c>
      <c r="N72" s="32" t="s">
        <v>806</v>
      </c>
      <c r="O72" s="32">
        <v>5011056658</v>
      </c>
      <c r="P72" s="32" t="s">
        <v>17</v>
      </c>
      <c r="Q72" s="32" t="s">
        <v>807</v>
      </c>
      <c r="R72" s="32">
        <v>2</v>
      </c>
      <c r="S72" s="32"/>
      <c r="T72" s="32"/>
      <c r="U72" s="32" t="s">
        <v>20</v>
      </c>
      <c r="V72" s="32"/>
      <c r="W72" s="32"/>
      <c r="X72" s="32" t="s">
        <v>20</v>
      </c>
      <c r="Y72" s="32" t="s">
        <v>16</v>
      </c>
      <c r="Z72" s="32" t="s">
        <v>808</v>
      </c>
      <c r="AA72" s="32" t="s">
        <v>809</v>
      </c>
      <c r="AB72" s="32"/>
      <c r="AC72" s="32"/>
      <c r="AD72" s="32" t="s">
        <v>810</v>
      </c>
      <c r="AE72" s="32"/>
      <c r="AF72" s="32" t="s">
        <v>811</v>
      </c>
      <c r="AG72" s="32"/>
      <c r="AH72" s="32" t="s">
        <v>812</v>
      </c>
      <c r="AI72" s="32"/>
      <c r="AJ72" s="30">
        <v>0</v>
      </c>
      <c r="AK72" s="30">
        <v>0</v>
      </c>
      <c r="AL72" s="30">
        <v>30</v>
      </c>
      <c r="AM72" s="30">
        <v>35</v>
      </c>
      <c r="AN72" s="30">
        <v>10</v>
      </c>
      <c r="AO72" s="30">
        <v>75</v>
      </c>
      <c r="AP72" s="32" t="s">
        <v>278</v>
      </c>
      <c r="AQ72" s="24"/>
      <c r="AR72" s="24"/>
      <c r="AS72" s="24"/>
      <c r="AT72" s="24"/>
      <c r="AU72" s="22"/>
      <c r="AV72" s="25"/>
      <c r="AW72" s="23"/>
    </row>
    <row r="73" spans="1:49" ht="15.75" thickBot="1" x14ac:dyDescent="0.3">
      <c r="A73" s="29" t="s">
        <v>813</v>
      </c>
      <c r="B73" s="28">
        <v>62</v>
      </c>
      <c r="C73" s="30">
        <v>0</v>
      </c>
      <c r="D73" s="30">
        <v>0</v>
      </c>
      <c r="E73" s="30">
        <v>30</v>
      </c>
      <c r="F73" s="30">
        <v>35</v>
      </c>
      <c r="G73" s="30">
        <v>10</v>
      </c>
      <c r="H73" s="30">
        <v>75</v>
      </c>
      <c r="I73" s="31" t="s">
        <v>278</v>
      </c>
      <c r="J73" s="32" t="s">
        <v>279</v>
      </c>
      <c r="K73" s="45"/>
      <c r="L73" s="28">
        <v>62</v>
      </c>
      <c r="M73" s="32" t="s">
        <v>814</v>
      </c>
      <c r="N73" s="32" t="s">
        <v>815</v>
      </c>
      <c r="O73" s="32">
        <v>5467600592</v>
      </c>
      <c r="P73" s="32" t="s">
        <v>17</v>
      </c>
      <c r="Q73" s="32" t="s">
        <v>18</v>
      </c>
      <c r="R73" s="32" t="s">
        <v>33</v>
      </c>
      <c r="S73" s="32"/>
      <c r="T73" s="32"/>
      <c r="U73" s="32" t="s">
        <v>20</v>
      </c>
      <c r="V73" s="32"/>
      <c r="W73" s="32"/>
      <c r="X73" s="32" t="s">
        <v>16</v>
      </c>
      <c r="Y73" s="32" t="s">
        <v>16</v>
      </c>
      <c r="Z73" s="32" t="s">
        <v>816</v>
      </c>
      <c r="AA73" s="32" t="s">
        <v>817</v>
      </c>
      <c r="AB73" s="32"/>
      <c r="AC73" s="32"/>
      <c r="AD73" s="32" t="s">
        <v>818</v>
      </c>
      <c r="AE73" s="32"/>
      <c r="AF73" s="32" t="s">
        <v>819</v>
      </c>
      <c r="AG73" s="32"/>
      <c r="AH73" s="32" t="s">
        <v>820</v>
      </c>
      <c r="AI73" s="32"/>
      <c r="AJ73" s="30">
        <v>0</v>
      </c>
      <c r="AK73" s="30">
        <v>0</v>
      </c>
      <c r="AL73" s="30">
        <v>30</v>
      </c>
      <c r="AM73" s="30">
        <v>35</v>
      </c>
      <c r="AN73" s="30">
        <v>10</v>
      </c>
      <c r="AO73" s="30">
        <v>75</v>
      </c>
      <c r="AP73" s="32" t="s">
        <v>278</v>
      </c>
      <c r="AQ73" s="24"/>
      <c r="AR73" s="24"/>
      <c r="AS73" s="24"/>
      <c r="AT73" s="24"/>
      <c r="AU73" s="22"/>
      <c r="AV73" s="25"/>
      <c r="AW73" s="23"/>
    </row>
    <row r="74" spans="1:49" ht="15.75" thickBot="1" x14ac:dyDescent="0.3">
      <c r="A74" s="29" t="s">
        <v>821</v>
      </c>
      <c r="B74" s="28">
        <v>63</v>
      </c>
      <c r="C74" s="30">
        <v>0</v>
      </c>
      <c r="D74" s="30">
        <v>0</v>
      </c>
      <c r="E74" s="30">
        <v>30</v>
      </c>
      <c r="F74" s="30">
        <v>35</v>
      </c>
      <c r="G74" s="30">
        <v>10</v>
      </c>
      <c r="H74" s="30">
        <v>75</v>
      </c>
      <c r="I74" s="31" t="s">
        <v>278</v>
      </c>
      <c r="J74" s="32" t="s">
        <v>279</v>
      </c>
      <c r="K74" s="45"/>
      <c r="L74" s="28">
        <v>63</v>
      </c>
      <c r="M74" s="32" t="s">
        <v>253</v>
      </c>
      <c r="N74" s="32" t="s">
        <v>25</v>
      </c>
      <c r="O74" s="32">
        <v>5355539038</v>
      </c>
      <c r="P74" s="32" t="s">
        <v>17</v>
      </c>
      <c r="Q74" s="32" t="s">
        <v>124</v>
      </c>
      <c r="R74" s="32" t="s">
        <v>176</v>
      </c>
      <c r="S74" s="32"/>
      <c r="T74" s="32"/>
      <c r="U74" s="32" t="s">
        <v>16</v>
      </c>
      <c r="V74" s="32" t="s">
        <v>24</v>
      </c>
      <c r="W74" s="32" t="s">
        <v>822</v>
      </c>
      <c r="X74" s="32" t="s">
        <v>16</v>
      </c>
      <c r="Y74" s="32" t="s">
        <v>16</v>
      </c>
      <c r="Z74" s="32" t="s">
        <v>823</v>
      </c>
      <c r="AA74" s="32" t="s">
        <v>824</v>
      </c>
      <c r="AB74" s="32"/>
      <c r="AC74" s="32"/>
      <c r="AD74" s="32" t="s">
        <v>825</v>
      </c>
      <c r="AE74" s="32"/>
      <c r="AF74" s="32" t="s">
        <v>826</v>
      </c>
      <c r="AG74" s="32"/>
      <c r="AH74" s="32" t="s">
        <v>827</v>
      </c>
      <c r="AI74" s="32"/>
      <c r="AJ74" s="30">
        <v>0</v>
      </c>
      <c r="AK74" s="30">
        <v>0</v>
      </c>
      <c r="AL74" s="30">
        <v>30</v>
      </c>
      <c r="AM74" s="30">
        <v>35</v>
      </c>
      <c r="AN74" s="30">
        <v>10</v>
      </c>
      <c r="AO74" s="30">
        <v>75</v>
      </c>
      <c r="AP74" s="32" t="s">
        <v>278</v>
      </c>
      <c r="AQ74" s="24"/>
      <c r="AR74" s="24"/>
      <c r="AS74" s="24"/>
      <c r="AT74" s="24"/>
      <c r="AU74" s="22"/>
      <c r="AV74" s="25"/>
      <c r="AW74" s="23"/>
    </row>
    <row r="75" spans="1:49" ht="15.75" thickBot="1" x14ac:dyDescent="0.3">
      <c r="A75" s="29" t="s">
        <v>828</v>
      </c>
      <c r="B75" s="28">
        <v>66</v>
      </c>
      <c r="C75" s="30">
        <v>0</v>
      </c>
      <c r="D75" s="30">
        <v>0</v>
      </c>
      <c r="E75" s="30">
        <v>30</v>
      </c>
      <c r="F75" s="30">
        <v>35</v>
      </c>
      <c r="G75" s="30">
        <v>10</v>
      </c>
      <c r="H75" s="30">
        <v>75</v>
      </c>
      <c r="I75" s="31" t="s">
        <v>278</v>
      </c>
      <c r="J75" s="32" t="s">
        <v>279</v>
      </c>
      <c r="K75" s="45"/>
      <c r="L75" s="28">
        <v>66</v>
      </c>
      <c r="M75" s="32" t="s">
        <v>201</v>
      </c>
      <c r="N75" s="32" t="s">
        <v>44</v>
      </c>
      <c r="O75" s="32" t="s">
        <v>829</v>
      </c>
      <c r="P75" s="32" t="s">
        <v>35</v>
      </c>
      <c r="Q75" s="32" t="s">
        <v>26</v>
      </c>
      <c r="R75" s="34">
        <v>45840</v>
      </c>
      <c r="S75" s="32" t="s">
        <v>26</v>
      </c>
      <c r="T75" s="32" t="s">
        <v>830</v>
      </c>
      <c r="U75" s="32" t="s">
        <v>20</v>
      </c>
      <c r="V75" s="32"/>
      <c r="W75" s="32"/>
      <c r="X75" s="32" t="s">
        <v>20</v>
      </c>
      <c r="Y75" s="32" t="s">
        <v>16</v>
      </c>
      <c r="Z75" s="32" t="s">
        <v>831</v>
      </c>
      <c r="AA75" s="32" t="s">
        <v>832</v>
      </c>
      <c r="AB75" s="32"/>
      <c r="AC75" s="32"/>
      <c r="AD75" s="32" t="s">
        <v>833</v>
      </c>
      <c r="AE75" s="32"/>
      <c r="AF75" s="32" t="s">
        <v>834</v>
      </c>
      <c r="AG75" s="32"/>
      <c r="AH75" s="32" t="s">
        <v>835</v>
      </c>
      <c r="AI75" s="32"/>
      <c r="AJ75" s="30">
        <v>0</v>
      </c>
      <c r="AK75" s="30">
        <v>0</v>
      </c>
      <c r="AL75" s="30">
        <v>30</v>
      </c>
      <c r="AM75" s="30">
        <v>35</v>
      </c>
      <c r="AN75" s="30">
        <v>10</v>
      </c>
      <c r="AO75" s="30">
        <v>75</v>
      </c>
      <c r="AP75" s="32" t="s">
        <v>278</v>
      </c>
      <c r="AQ75" s="24"/>
      <c r="AR75" s="24"/>
      <c r="AS75" s="24"/>
      <c r="AT75" s="24"/>
      <c r="AU75" s="22"/>
      <c r="AV75" s="25"/>
      <c r="AW75" s="23"/>
    </row>
    <row r="76" spans="1:49" ht="15.75" thickBot="1" x14ac:dyDescent="0.3">
      <c r="A76" s="29" t="s">
        <v>836</v>
      </c>
      <c r="B76" s="28">
        <v>72</v>
      </c>
      <c r="C76" s="30">
        <v>0</v>
      </c>
      <c r="D76" s="30">
        <v>0</v>
      </c>
      <c r="E76" s="30">
        <v>30</v>
      </c>
      <c r="F76" s="30">
        <v>35</v>
      </c>
      <c r="G76" s="30">
        <v>10</v>
      </c>
      <c r="H76" s="30">
        <v>75</v>
      </c>
      <c r="I76" s="31" t="s">
        <v>278</v>
      </c>
      <c r="J76" s="32" t="s">
        <v>279</v>
      </c>
      <c r="K76" s="45"/>
      <c r="L76" s="28">
        <v>72</v>
      </c>
      <c r="M76" s="32" t="s">
        <v>104</v>
      </c>
      <c r="N76" s="32" t="s">
        <v>59</v>
      </c>
      <c r="O76" s="32">
        <v>5438281162</v>
      </c>
      <c r="P76" s="32" t="s">
        <v>35</v>
      </c>
      <c r="Q76" s="32" t="s">
        <v>256</v>
      </c>
      <c r="R76" s="32">
        <v>2023</v>
      </c>
      <c r="S76" s="32" t="s">
        <v>837</v>
      </c>
      <c r="T76" s="32"/>
      <c r="U76" s="32" t="s">
        <v>16</v>
      </c>
      <c r="V76" s="32" t="s">
        <v>30</v>
      </c>
      <c r="W76" s="32" t="s">
        <v>838</v>
      </c>
      <c r="X76" s="32" t="s">
        <v>16</v>
      </c>
      <c r="Y76" s="32" t="s">
        <v>16</v>
      </c>
      <c r="Z76" s="32" t="s">
        <v>839</v>
      </c>
      <c r="AA76" s="32" t="s">
        <v>840</v>
      </c>
      <c r="AB76" s="32"/>
      <c r="AC76" s="32"/>
      <c r="AD76" s="32" t="s">
        <v>841</v>
      </c>
      <c r="AE76" s="32"/>
      <c r="AF76" s="32" t="s">
        <v>842</v>
      </c>
      <c r="AG76" s="32"/>
      <c r="AH76" s="32" t="s">
        <v>843</v>
      </c>
      <c r="AI76" s="32"/>
      <c r="AJ76" s="30">
        <v>0</v>
      </c>
      <c r="AK76" s="30">
        <v>0</v>
      </c>
      <c r="AL76" s="30">
        <v>30</v>
      </c>
      <c r="AM76" s="30">
        <v>35</v>
      </c>
      <c r="AN76" s="30">
        <v>10</v>
      </c>
      <c r="AO76" s="30">
        <v>75</v>
      </c>
      <c r="AP76" s="32" t="s">
        <v>278</v>
      </c>
      <c r="AQ76" s="24"/>
      <c r="AR76" s="24"/>
      <c r="AS76" s="24"/>
      <c r="AT76" s="24"/>
      <c r="AU76" s="22"/>
      <c r="AV76" s="25"/>
      <c r="AW76" s="23"/>
    </row>
    <row r="77" spans="1:49" ht="15.75" thickBot="1" x14ac:dyDescent="0.3">
      <c r="A77" s="29" t="s">
        <v>844</v>
      </c>
      <c r="B77" s="28">
        <v>79</v>
      </c>
      <c r="C77" s="30">
        <v>0</v>
      </c>
      <c r="D77" s="30">
        <v>0</v>
      </c>
      <c r="E77" s="30">
        <v>30</v>
      </c>
      <c r="F77" s="30">
        <v>35</v>
      </c>
      <c r="G77" s="30">
        <v>10</v>
      </c>
      <c r="H77" s="30">
        <v>75</v>
      </c>
      <c r="I77" s="31" t="s">
        <v>278</v>
      </c>
      <c r="J77" s="32" t="s">
        <v>279</v>
      </c>
      <c r="K77" s="45"/>
      <c r="L77" s="28">
        <v>79</v>
      </c>
      <c r="M77" s="32" t="s">
        <v>845</v>
      </c>
      <c r="N77" s="32" t="s">
        <v>846</v>
      </c>
      <c r="O77" s="32" t="s">
        <v>847</v>
      </c>
      <c r="P77" s="32" t="s">
        <v>35</v>
      </c>
      <c r="Q77" s="32" t="s">
        <v>168</v>
      </c>
      <c r="R77" s="36">
        <v>62022</v>
      </c>
      <c r="S77" s="32"/>
      <c r="T77" s="32"/>
      <c r="U77" s="32" t="s">
        <v>20</v>
      </c>
      <c r="V77" s="32"/>
      <c r="W77" s="32"/>
      <c r="X77" s="32" t="s">
        <v>20</v>
      </c>
      <c r="Y77" s="32" t="s">
        <v>16</v>
      </c>
      <c r="Z77" s="32" t="s">
        <v>848</v>
      </c>
      <c r="AA77" s="32" t="s">
        <v>849</v>
      </c>
      <c r="AB77" s="32"/>
      <c r="AC77" s="32"/>
      <c r="AD77" s="32" t="s">
        <v>850</v>
      </c>
      <c r="AE77" s="32"/>
      <c r="AF77" s="32" t="s">
        <v>851</v>
      </c>
      <c r="AG77" s="32"/>
      <c r="AH77" s="32" t="s">
        <v>852</v>
      </c>
      <c r="AI77" s="32"/>
      <c r="AJ77" s="30">
        <v>0</v>
      </c>
      <c r="AK77" s="30">
        <v>0</v>
      </c>
      <c r="AL77" s="30">
        <v>30</v>
      </c>
      <c r="AM77" s="30">
        <v>35</v>
      </c>
      <c r="AN77" s="30">
        <v>10</v>
      </c>
      <c r="AO77" s="30">
        <v>75</v>
      </c>
      <c r="AP77" s="32" t="s">
        <v>278</v>
      </c>
      <c r="AQ77" s="24"/>
      <c r="AR77" s="24"/>
      <c r="AS77" s="24"/>
      <c r="AT77" s="24"/>
      <c r="AU77" s="22"/>
      <c r="AV77" s="25"/>
      <c r="AW77" s="23"/>
    </row>
    <row r="78" spans="1:49" ht="15.75" thickBot="1" x14ac:dyDescent="0.3">
      <c r="A78" s="29" t="s">
        <v>853</v>
      </c>
      <c r="B78" s="28">
        <v>81</v>
      </c>
      <c r="C78" s="30">
        <v>0</v>
      </c>
      <c r="D78" s="30">
        <v>0</v>
      </c>
      <c r="E78" s="30">
        <v>30</v>
      </c>
      <c r="F78" s="30">
        <v>35</v>
      </c>
      <c r="G78" s="30">
        <v>10</v>
      </c>
      <c r="H78" s="30">
        <v>75</v>
      </c>
      <c r="I78" s="31" t="s">
        <v>278</v>
      </c>
      <c r="J78" s="32" t="s">
        <v>279</v>
      </c>
      <c r="K78" s="45"/>
      <c r="L78" s="28">
        <v>81</v>
      </c>
      <c r="M78" s="32" t="s">
        <v>232</v>
      </c>
      <c r="N78" s="32" t="s">
        <v>854</v>
      </c>
      <c r="O78" s="32">
        <v>5424519099</v>
      </c>
      <c r="P78" s="32" t="s">
        <v>17</v>
      </c>
      <c r="Q78" s="32" t="s">
        <v>174</v>
      </c>
      <c r="R78" s="32" t="s">
        <v>58</v>
      </c>
      <c r="S78" s="32"/>
      <c r="T78" s="32"/>
      <c r="U78" s="32" t="s">
        <v>20</v>
      </c>
      <c r="V78" s="32"/>
      <c r="W78" s="32"/>
      <c r="X78" s="32" t="s">
        <v>16</v>
      </c>
      <c r="Y78" s="32" t="s">
        <v>16</v>
      </c>
      <c r="Z78" s="32" t="s">
        <v>855</v>
      </c>
      <c r="AA78" s="32" t="s">
        <v>856</v>
      </c>
      <c r="AB78" s="32"/>
      <c r="AC78" s="32"/>
      <c r="AD78" s="32" t="s">
        <v>857</v>
      </c>
      <c r="AE78" s="32"/>
      <c r="AF78" s="32" t="s">
        <v>858</v>
      </c>
      <c r="AG78" s="32"/>
      <c r="AH78" s="32" t="s">
        <v>859</v>
      </c>
      <c r="AI78" s="32"/>
      <c r="AJ78" s="30">
        <v>0</v>
      </c>
      <c r="AK78" s="30">
        <v>0</v>
      </c>
      <c r="AL78" s="30">
        <v>30</v>
      </c>
      <c r="AM78" s="30">
        <v>35</v>
      </c>
      <c r="AN78" s="30">
        <v>10</v>
      </c>
      <c r="AO78" s="30">
        <v>75</v>
      </c>
      <c r="AP78" s="32" t="s">
        <v>278</v>
      </c>
      <c r="AQ78" s="24"/>
      <c r="AR78" s="24"/>
      <c r="AS78" s="24"/>
      <c r="AT78" s="24"/>
      <c r="AU78" s="22"/>
      <c r="AV78" s="25"/>
      <c r="AW78" s="23"/>
    </row>
    <row r="79" spans="1:49" ht="15.75" thickBot="1" x14ac:dyDescent="0.3">
      <c r="A79" s="29" t="s">
        <v>860</v>
      </c>
      <c r="B79" s="28">
        <v>86</v>
      </c>
      <c r="C79" s="30">
        <v>0</v>
      </c>
      <c r="D79" s="30">
        <v>0</v>
      </c>
      <c r="E79" s="30">
        <v>30</v>
      </c>
      <c r="F79" s="30">
        <v>35</v>
      </c>
      <c r="G79" s="30">
        <v>10</v>
      </c>
      <c r="H79" s="30">
        <v>75</v>
      </c>
      <c r="I79" s="31" t="s">
        <v>278</v>
      </c>
      <c r="J79" s="32" t="s">
        <v>279</v>
      </c>
      <c r="K79" s="45"/>
      <c r="L79" s="28">
        <v>86</v>
      </c>
      <c r="M79" s="32" t="s">
        <v>203</v>
      </c>
      <c r="N79" s="32" t="s">
        <v>861</v>
      </c>
      <c r="O79" s="32">
        <v>5441441045</v>
      </c>
      <c r="P79" s="32" t="s">
        <v>17</v>
      </c>
      <c r="Q79" s="32" t="s">
        <v>21</v>
      </c>
      <c r="R79" s="32">
        <v>1</v>
      </c>
      <c r="S79" s="32" t="s">
        <v>21</v>
      </c>
      <c r="T79" s="32" t="s">
        <v>27</v>
      </c>
      <c r="U79" s="32" t="s">
        <v>20</v>
      </c>
      <c r="V79" s="32"/>
      <c r="W79" s="32"/>
      <c r="X79" s="32" t="s">
        <v>16</v>
      </c>
      <c r="Y79" s="32" t="s">
        <v>16</v>
      </c>
      <c r="Z79" s="32" t="s">
        <v>862</v>
      </c>
      <c r="AA79" s="32" t="s">
        <v>863</v>
      </c>
      <c r="AB79" s="32"/>
      <c r="AC79" s="32"/>
      <c r="AD79" s="32" t="s">
        <v>864</v>
      </c>
      <c r="AE79" s="32"/>
      <c r="AF79" s="32" t="s">
        <v>865</v>
      </c>
      <c r="AG79" s="32"/>
      <c r="AH79" s="32" t="s">
        <v>866</v>
      </c>
      <c r="AI79" s="32"/>
      <c r="AJ79" s="30">
        <v>0</v>
      </c>
      <c r="AK79" s="30">
        <v>0</v>
      </c>
      <c r="AL79" s="30">
        <v>30</v>
      </c>
      <c r="AM79" s="30">
        <v>35</v>
      </c>
      <c r="AN79" s="30">
        <v>10</v>
      </c>
      <c r="AO79" s="30">
        <v>75</v>
      </c>
      <c r="AP79" s="32" t="s">
        <v>278</v>
      </c>
      <c r="AQ79" s="24"/>
      <c r="AR79" s="24"/>
      <c r="AS79" s="24"/>
      <c r="AT79" s="24"/>
      <c r="AU79" s="22"/>
      <c r="AV79" s="25"/>
      <c r="AW79" s="23"/>
    </row>
    <row r="80" spans="1:49" ht="15.75" thickBot="1" x14ac:dyDescent="0.3">
      <c r="A80" s="29" t="s">
        <v>867</v>
      </c>
      <c r="B80" s="28">
        <v>98</v>
      </c>
      <c r="C80" s="30">
        <v>0</v>
      </c>
      <c r="D80" s="30">
        <v>0</v>
      </c>
      <c r="E80" s="30">
        <v>30</v>
      </c>
      <c r="F80" s="30">
        <v>35</v>
      </c>
      <c r="G80" s="30">
        <v>10</v>
      </c>
      <c r="H80" s="30">
        <v>75</v>
      </c>
      <c r="I80" s="31" t="s">
        <v>278</v>
      </c>
      <c r="J80" s="32" t="s">
        <v>279</v>
      </c>
      <c r="K80" s="45"/>
      <c r="L80" s="28">
        <v>98</v>
      </c>
      <c r="M80" s="32" t="s">
        <v>868</v>
      </c>
      <c r="N80" s="32" t="s">
        <v>869</v>
      </c>
      <c r="O80" s="32" t="s">
        <v>870</v>
      </c>
      <c r="P80" s="32" t="s">
        <v>17</v>
      </c>
      <c r="Q80" s="32" t="s">
        <v>124</v>
      </c>
      <c r="R80" s="32" t="s">
        <v>75</v>
      </c>
      <c r="S80" s="32"/>
      <c r="T80" s="32"/>
      <c r="U80" s="32" t="s">
        <v>20</v>
      </c>
      <c r="V80" s="32"/>
      <c r="W80" s="32"/>
      <c r="X80" s="32" t="s">
        <v>16</v>
      </c>
      <c r="Y80" s="32" t="s">
        <v>16</v>
      </c>
      <c r="Z80" s="32" t="s">
        <v>871</v>
      </c>
      <c r="AA80" s="32" t="s">
        <v>872</v>
      </c>
      <c r="AB80" s="32"/>
      <c r="AC80" s="32"/>
      <c r="AD80" s="32" t="s">
        <v>873</v>
      </c>
      <c r="AE80" s="32"/>
      <c r="AF80" s="32" t="s">
        <v>874</v>
      </c>
      <c r="AG80" s="32"/>
      <c r="AH80" s="32" t="s">
        <v>875</v>
      </c>
      <c r="AI80" s="32"/>
      <c r="AJ80" s="30">
        <v>0</v>
      </c>
      <c r="AK80" s="30">
        <v>0</v>
      </c>
      <c r="AL80" s="30">
        <v>30</v>
      </c>
      <c r="AM80" s="30">
        <v>35</v>
      </c>
      <c r="AN80" s="30">
        <v>10</v>
      </c>
      <c r="AO80" s="30">
        <v>75</v>
      </c>
      <c r="AP80" s="32" t="s">
        <v>278</v>
      </c>
      <c r="AQ80" s="24"/>
      <c r="AR80" s="24"/>
      <c r="AS80" s="24"/>
      <c r="AT80" s="24"/>
      <c r="AU80" s="22"/>
      <c r="AV80" s="25"/>
      <c r="AW80" s="23"/>
    </row>
    <row r="81" spans="1:49" ht="15.75" thickBot="1" x14ac:dyDescent="0.3">
      <c r="A81" s="29" t="s">
        <v>876</v>
      </c>
      <c r="B81" s="28">
        <v>101</v>
      </c>
      <c r="C81" s="30">
        <v>0</v>
      </c>
      <c r="D81" s="30">
        <v>0</v>
      </c>
      <c r="E81" s="30">
        <v>30</v>
      </c>
      <c r="F81" s="30">
        <v>35</v>
      </c>
      <c r="G81" s="30">
        <v>10</v>
      </c>
      <c r="H81" s="30">
        <v>75</v>
      </c>
      <c r="I81" s="31" t="s">
        <v>278</v>
      </c>
      <c r="J81" s="32" t="s">
        <v>279</v>
      </c>
      <c r="K81" s="45"/>
      <c r="L81" s="28">
        <v>101</v>
      </c>
      <c r="M81" s="32" t="s">
        <v>877</v>
      </c>
      <c r="N81" s="32" t="s">
        <v>878</v>
      </c>
      <c r="O81" s="32">
        <v>5469306971</v>
      </c>
      <c r="P81" s="32" t="s">
        <v>35</v>
      </c>
      <c r="Q81" s="32" t="s">
        <v>29</v>
      </c>
      <c r="R81" s="32" t="s">
        <v>879</v>
      </c>
      <c r="S81" s="32" t="s">
        <v>29</v>
      </c>
      <c r="T81" s="32" t="s">
        <v>19</v>
      </c>
      <c r="U81" s="32" t="s">
        <v>16</v>
      </c>
      <c r="V81" s="32" t="s">
        <v>62</v>
      </c>
      <c r="W81" s="32" t="s">
        <v>880</v>
      </c>
      <c r="X81" s="32" t="s">
        <v>20</v>
      </c>
      <c r="Y81" s="32" t="s">
        <v>16</v>
      </c>
      <c r="Z81" s="32" t="s">
        <v>881</v>
      </c>
      <c r="AA81" s="32" t="s">
        <v>882</v>
      </c>
      <c r="AB81" s="32"/>
      <c r="AC81" s="32"/>
      <c r="AD81" s="32" t="s">
        <v>883</v>
      </c>
      <c r="AE81" s="32"/>
      <c r="AF81" s="32" t="s">
        <v>884</v>
      </c>
      <c r="AG81" s="32"/>
      <c r="AH81" s="32" t="s">
        <v>885</v>
      </c>
      <c r="AI81" s="32"/>
      <c r="AJ81" s="30">
        <v>0</v>
      </c>
      <c r="AK81" s="30">
        <v>0</v>
      </c>
      <c r="AL81" s="30">
        <v>30</v>
      </c>
      <c r="AM81" s="30">
        <v>35</v>
      </c>
      <c r="AN81" s="30">
        <v>10</v>
      </c>
      <c r="AO81" s="30">
        <v>75</v>
      </c>
      <c r="AP81" s="32" t="s">
        <v>278</v>
      </c>
      <c r="AQ81" s="24"/>
      <c r="AR81" s="24"/>
      <c r="AS81" s="24"/>
      <c r="AT81" s="24"/>
      <c r="AU81" s="22"/>
      <c r="AV81" s="25"/>
      <c r="AW81" s="23"/>
    </row>
    <row r="82" spans="1:49" ht="15.75" thickBot="1" x14ac:dyDescent="0.3">
      <c r="A82" s="29" t="s">
        <v>886</v>
      </c>
      <c r="B82" s="28">
        <v>107</v>
      </c>
      <c r="C82" s="30">
        <v>0</v>
      </c>
      <c r="D82" s="30">
        <v>0</v>
      </c>
      <c r="E82" s="30">
        <v>30</v>
      </c>
      <c r="F82" s="30">
        <v>35</v>
      </c>
      <c r="G82" s="30">
        <v>10</v>
      </c>
      <c r="H82" s="30">
        <v>75</v>
      </c>
      <c r="I82" s="31" t="s">
        <v>278</v>
      </c>
      <c r="J82" s="32" t="s">
        <v>279</v>
      </c>
      <c r="K82" s="45"/>
      <c r="L82" s="28">
        <v>107</v>
      </c>
      <c r="M82" s="32" t="s">
        <v>887</v>
      </c>
      <c r="N82" s="32" t="s">
        <v>888</v>
      </c>
      <c r="O82" s="32">
        <v>5528854500</v>
      </c>
      <c r="P82" s="32" t="s">
        <v>17</v>
      </c>
      <c r="Q82" s="32" t="s">
        <v>18</v>
      </c>
      <c r="R82" s="32">
        <v>2</v>
      </c>
      <c r="S82" s="32" t="s">
        <v>18</v>
      </c>
      <c r="T82" s="32">
        <v>2</v>
      </c>
      <c r="U82" s="32" t="s">
        <v>20</v>
      </c>
      <c r="V82" s="32"/>
      <c r="W82" s="32"/>
      <c r="X82" s="32" t="s">
        <v>16</v>
      </c>
      <c r="Y82" s="32" t="s">
        <v>16</v>
      </c>
      <c r="Z82" s="32" t="s">
        <v>889</v>
      </c>
      <c r="AA82" s="32" t="s">
        <v>890</v>
      </c>
      <c r="AB82" s="32"/>
      <c r="AC82" s="32"/>
      <c r="AD82" s="32" t="s">
        <v>891</v>
      </c>
      <c r="AE82" s="32"/>
      <c r="AF82" s="32" t="s">
        <v>892</v>
      </c>
      <c r="AG82" s="32"/>
      <c r="AH82" s="32" t="s">
        <v>893</v>
      </c>
      <c r="AI82" s="32"/>
      <c r="AJ82" s="30">
        <v>0</v>
      </c>
      <c r="AK82" s="30">
        <v>0</v>
      </c>
      <c r="AL82" s="30">
        <v>30</v>
      </c>
      <c r="AM82" s="30">
        <v>35</v>
      </c>
      <c r="AN82" s="30">
        <v>10</v>
      </c>
      <c r="AO82" s="30">
        <v>75</v>
      </c>
      <c r="AP82" s="32" t="s">
        <v>278</v>
      </c>
      <c r="AQ82" s="24"/>
      <c r="AR82" s="24"/>
      <c r="AS82" s="24"/>
      <c r="AT82" s="24"/>
      <c r="AU82" s="22"/>
      <c r="AV82" s="25"/>
      <c r="AW82" s="23"/>
    </row>
    <row r="83" spans="1:49" ht="15.75" thickBot="1" x14ac:dyDescent="0.3">
      <c r="A83" s="29" t="s">
        <v>2561</v>
      </c>
      <c r="B83" s="28">
        <v>108</v>
      </c>
      <c r="C83" s="30">
        <v>0</v>
      </c>
      <c r="D83" s="30">
        <v>0</v>
      </c>
      <c r="E83" s="30">
        <v>30</v>
      </c>
      <c r="F83" s="30">
        <v>35</v>
      </c>
      <c r="G83" s="30">
        <v>10</v>
      </c>
      <c r="H83" s="30">
        <v>75</v>
      </c>
      <c r="I83" s="31" t="s">
        <v>278</v>
      </c>
      <c r="J83" s="32" t="s">
        <v>279</v>
      </c>
      <c r="K83" s="45"/>
      <c r="L83" s="28">
        <v>108</v>
      </c>
      <c r="M83" s="32" t="s">
        <v>894</v>
      </c>
      <c r="N83" s="32" t="s">
        <v>895</v>
      </c>
      <c r="O83" s="32">
        <v>5306224639</v>
      </c>
      <c r="P83" s="32" t="s">
        <v>17</v>
      </c>
      <c r="Q83" s="32" t="s">
        <v>107</v>
      </c>
      <c r="R83" s="32">
        <v>2</v>
      </c>
      <c r="S83" s="32" t="s">
        <v>107</v>
      </c>
      <c r="T83" s="32">
        <v>2</v>
      </c>
      <c r="U83" s="32" t="s">
        <v>20</v>
      </c>
      <c r="V83" s="32"/>
      <c r="W83" s="32"/>
      <c r="X83" s="32" t="s">
        <v>20</v>
      </c>
      <c r="Y83" s="32" t="s">
        <v>20</v>
      </c>
      <c r="Z83" s="32" t="s">
        <v>98</v>
      </c>
      <c r="AA83" s="32" t="s">
        <v>896</v>
      </c>
      <c r="AB83" s="32"/>
      <c r="AC83" s="32"/>
      <c r="AD83" s="32" t="s">
        <v>897</v>
      </c>
      <c r="AE83" s="32"/>
      <c r="AF83" s="32" t="s">
        <v>898</v>
      </c>
      <c r="AG83" s="32"/>
      <c r="AH83" s="32" t="s">
        <v>899</v>
      </c>
      <c r="AI83" s="32"/>
      <c r="AJ83" s="30">
        <v>0</v>
      </c>
      <c r="AK83" s="30">
        <v>0</v>
      </c>
      <c r="AL83" s="30">
        <v>30</v>
      </c>
      <c r="AM83" s="30">
        <v>35</v>
      </c>
      <c r="AN83" s="30">
        <v>10</v>
      </c>
      <c r="AO83" s="30">
        <v>75</v>
      </c>
      <c r="AP83" s="32" t="s">
        <v>278</v>
      </c>
      <c r="AQ83" s="24"/>
      <c r="AR83" s="24"/>
      <c r="AS83" s="24"/>
      <c r="AT83" s="24"/>
      <c r="AU83" s="22"/>
      <c r="AV83" s="25"/>
      <c r="AW83" s="23"/>
    </row>
    <row r="84" spans="1:49" ht="15.75" thickBot="1" x14ac:dyDescent="0.3">
      <c r="A84" s="29" t="s">
        <v>900</v>
      </c>
      <c r="B84" s="28">
        <v>120</v>
      </c>
      <c r="C84" s="30">
        <v>0</v>
      </c>
      <c r="D84" s="30">
        <v>0</v>
      </c>
      <c r="E84" s="30">
        <v>30</v>
      </c>
      <c r="F84" s="30">
        <v>35</v>
      </c>
      <c r="G84" s="30">
        <v>10</v>
      </c>
      <c r="H84" s="30">
        <v>75</v>
      </c>
      <c r="I84" s="31" t="s">
        <v>278</v>
      </c>
      <c r="J84" s="32" t="s">
        <v>279</v>
      </c>
      <c r="K84" s="45"/>
      <c r="L84" s="28">
        <v>120</v>
      </c>
      <c r="M84" s="32" t="s">
        <v>105</v>
      </c>
      <c r="N84" s="32" t="s">
        <v>901</v>
      </c>
      <c r="O84" s="32">
        <v>5379141722</v>
      </c>
      <c r="P84" s="32" t="s">
        <v>17</v>
      </c>
      <c r="Q84" s="32" t="s">
        <v>21</v>
      </c>
      <c r="R84" s="32">
        <v>1</v>
      </c>
      <c r="S84" s="32"/>
      <c r="T84" s="32"/>
      <c r="U84" s="32" t="s">
        <v>20</v>
      </c>
      <c r="V84" s="32"/>
      <c r="W84" s="32"/>
      <c r="X84" s="32" t="s">
        <v>20</v>
      </c>
      <c r="Y84" s="32" t="s">
        <v>20</v>
      </c>
      <c r="Z84" s="32" t="s">
        <v>902</v>
      </c>
      <c r="AA84" s="32" t="s">
        <v>903</v>
      </c>
      <c r="AB84" s="32"/>
      <c r="AC84" s="32"/>
      <c r="AD84" s="32" t="s">
        <v>904</v>
      </c>
      <c r="AE84" s="32"/>
      <c r="AF84" s="32" t="s">
        <v>905</v>
      </c>
      <c r="AG84" s="32"/>
      <c r="AH84" s="32" t="s">
        <v>906</v>
      </c>
      <c r="AI84" s="32"/>
      <c r="AJ84" s="30">
        <v>0</v>
      </c>
      <c r="AK84" s="30">
        <v>0</v>
      </c>
      <c r="AL84" s="30">
        <v>30</v>
      </c>
      <c r="AM84" s="30">
        <v>35</v>
      </c>
      <c r="AN84" s="30">
        <v>10</v>
      </c>
      <c r="AO84" s="30">
        <v>75</v>
      </c>
      <c r="AP84" s="32" t="s">
        <v>278</v>
      </c>
      <c r="AQ84" s="24"/>
      <c r="AR84" s="24"/>
      <c r="AS84" s="24"/>
      <c r="AT84" s="24"/>
      <c r="AU84" s="22"/>
      <c r="AV84" s="25"/>
      <c r="AW84" s="23"/>
    </row>
    <row r="85" spans="1:49" ht="15.75" thickBot="1" x14ac:dyDescent="0.3">
      <c r="A85" s="29" t="s">
        <v>907</v>
      </c>
      <c r="B85" s="28">
        <v>124</v>
      </c>
      <c r="C85" s="30">
        <v>0</v>
      </c>
      <c r="D85" s="30">
        <v>0</v>
      </c>
      <c r="E85" s="30">
        <v>30</v>
      </c>
      <c r="F85" s="30">
        <v>35</v>
      </c>
      <c r="G85" s="30">
        <v>10</v>
      </c>
      <c r="H85" s="30">
        <v>75</v>
      </c>
      <c r="I85" s="31" t="s">
        <v>278</v>
      </c>
      <c r="J85" s="32" t="s">
        <v>279</v>
      </c>
      <c r="K85" s="45"/>
      <c r="L85" s="28">
        <v>124</v>
      </c>
      <c r="M85" s="32" t="s">
        <v>216</v>
      </c>
      <c r="N85" s="32" t="s">
        <v>217</v>
      </c>
      <c r="O85" s="32">
        <v>5389404534</v>
      </c>
      <c r="P85" s="32" t="s">
        <v>17</v>
      </c>
      <c r="Q85" s="32" t="s">
        <v>79</v>
      </c>
      <c r="R85" s="32">
        <v>1</v>
      </c>
      <c r="S85" s="32"/>
      <c r="T85" s="32"/>
      <c r="U85" s="32" t="s">
        <v>20</v>
      </c>
      <c r="V85" s="32"/>
      <c r="W85" s="32"/>
      <c r="X85" s="32" t="s">
        <v>16</v>
      </c>
      <c r="Y85" s="32" t="s">
        <v>16</v>
      </c>
      <c r="Z85" s="32" t="s">
        <v>908</v>
      </c>
      <c r="AA85" s="32" t="s">
        <v>909</v>
      </c>
      <c r="AB85" s="32"/>
      <c r="AC85" s="32"/>
      <c r="AD85" s="32" t="s">
        <v>910</v>
      </c>
      <c r="AE85" s="32"/>
      <c r="AF85" s="32" t="s">
        <v>911</v>
      </c>
      <c r="AG85" s="32"/>
      <c r="AH85" s="32" t="s">
        <v>912</v>
      </c>
      <c r="AI85" s="32"/>
      <c r="AJ85" s="30">
        <v>0</v>
      </c>
      <c r="AK85" s="30">
        <v>0</v>
      </c>
      <c r="AL85" s="30">
        <v>30</v>
      </c>
      <c r="AM85" s="30">
        <v>35</v>
      </c>
      <c r="AN85" s="30">
        <v>10</v>
      </c>
      <c r="AO85" s="30">
        <v>75</v>
      </c>
      <c r="AP85" s="32" t="s">
        <v>278</v>
      </c>
      <c r="AQ85" s="24"/>
      <c r="AR85" s="24"/>
      <c r="AS85" s="24"/>
      <c r="AT85" s="24"/>
      <c r="AU85" s="22"/>
      <c r="AV85" s="25"/>
      <c r="AW85" s="23"/>
    </row>
    <row r="86" spans="1:49" ht="15.75" thickBot="1" x14ac:dyDescent="0.3">
      <c r="A86" s="29" t="s">
        <v>913</v>
      </c>
      <c r="B86" s="28">
        <v>129</v>
      </c>
      <c r="C86" s="30">
        <v>0</v>
      </c>
      <c r="D86" s="30">
        <v>0</v>
      </c>
      <c r="E86" s="30">
        <v>30</v>
      </c>
      <c r="F86" s="30">
        <v>35</v>
      </c>
      <c r="G86" s="30">
        <v>10</v>
      </c>
      <c r="H86" s="30">
        <v>75</v>
      </c>
      <c r="I86" s="31" t="s">
        <v>278</v>
      </c>
      <c r="J86" s="32" t="s">
        <v>279</v>
      </c>
      <c r="K86" s="45"/>
      <c r="L86" s="28">
        <v>129</v>
      </c>
      <c r="M86" s="32" t="s">
        <v>914</v>
      </c>
      <c r="N86" s="32" t="s">
        <v>915</v>
      </c>
      <c r="O86" s="32">
        <v>5360612908</v>
      </c>
      <c r="P86" s="32" t="s">
        <v>17</v>
      </c>
      <c r="Q86" s="32" t="s">
        <v>916</v>
      </c>
      <c r="R86" s="32" t="s">
        <v>58</v>
      </c>
      <c r="S86" s="32"/>
      <c r="T86" s="32"/>
      <c r="U86" s="32" t="s">
        <v>20</v>
      </c>
      <c r="V86" s="32"/>
      <c r="W86" s="32"/>
      <c r="X86" s="32" t="s">
        <v>20</v>
      </c>
      <c r="Y86" s="32" t="s">
        <v>16</v>
      </c>
      <c r="Z86" s="32" t="s">
        <v>917</v>
      </c>
      <c r="AA86" s="32" t="s">
        <v>918</v>
      </c>
      <c r="AB86" s="32"/>
      <c r="AC86" s="32"/>
      <c r="AD86" s="32" t="s">
        <v>919</v>
      </c>
      <c r="AE86" s="32"/>
      <c r="AF86" s="32" t="s">
        <v>920</v>
      </c>
      <c r="AG86" s="32"/>
      <c r="AH86" s="32" t="s">
        <v>921</v>
      </c>
      <c r="AI86" s="32"/>
      <c r="AJ86" s="30">
        <v>0</v>
      </c>
      <c r="AK86" s="30">
        <v>0</v>
      </c>
      <c r="AL86" s="30">
        <v>30</v>
      </c>
      <c r="AM86" s="30">
        <v>35</v>
      </c>
      <c r="AN86" s="30">
        <v>10</v>
      </c>
      <c r="AO86" s="30">
        <v>75</v>
      </c>
      <c r="AP86" s="32" t="s">
        <v>278</v>
      </c>
      <c r="AQ86" s="24"/>
      <c r="AR86" s="24"/>
      <c r="AS86" s="24"/>
      <c r="AT86" s="24"/>
      <c r="AU86" s="22"/>
      <c r="AV86" s="25"/>
      <c r="AW86" s="23"/>
    </row>
    <row r="87" spans="1:49" ht="15.75" thickBot="1" x14ac:dyDescent="0.3">
      <c r="A87" s="29" t="s">
        <v>2562</v>
      </c>
      <c r="B87" s="33">
        <v>187</v>
      </c>
      <c r="C87" s="30">
        <v>0</v>
      </c>
      <c r="D87" s="30">
        <v>0</v>
      </c>
      <c r="E87" s="30">
        <v>30</v>
      </c>
      <c r="F87" s="30">
        <v>35</v>
      </c>
      <c r="G87" s="30">
        <v>10</v>
      </c>
      <c r="H87" s="30">
        <v>75</v>
      </c>
      <c r="I87" s="31" t="s">
        <v>278</v>
      </c>
      <c r="J87" s="32" t="s">
        <v>279</v>
      </c>
      <c r="K87" s="45"/>
      <c r="L87" s="33">
        <v>187</v>
      </c>
      <c r="M87" s="32" t="s">
        <v>192</v>
      </c>
      <c r="N87" s="32" t="s">
        <v>193</v>
      </c>
      <c r="O87" s="32">
        <v>5071366576</v>
      </c>
      <c r="P87" s="32" t="s">
        <v>17</v>
      </c>
      <c r="Q87" s="32" t="s">
        <v>43</v>
      </c>
      <c r="R87" s="32" t="s">
        <v>196</v>
      </c>
      <c r="S87" s="32"/>
      <c r="T87" s="32"/>
      <c r="U87" s="32" t="s">
        <v>20</v>
      </c>
      <c r="V87" s="32"/>
      <c r="W87" s="32"/>
      <c r="X87" s="32" t="s">
        <v>16</v>
      </c>
      <c r="Y87" s="32" t="s">
        <v>16</v>
      </c>
      <c r="Z87" s="32" t="s">
        <v>922</v>
      </c>
      <c r="AA87" s="32" t="s">
        <v>923</v>
      </c>
      <c r="AB87" s="32"/>
      <c r="AC87" s="32"/>
      <c r="AD87" s="32" t="s">
        <v>924</v>
      </c>
      <c r="AE87" s="32"/>
      <c r="AF87" s="32" t="s">
        <v>925</v>
      </c>
      <c r="AG87" s="32"/>
      <c r="AH87" s="32" t="s">
        <v>926</v>
      </c>
      <c r="AI87" s="32"/>
      <c r="AJ87" s="30">
        <v>0</v>
      </c>
      <c r="AK87" s="30">
        <v>0</v>
      </c>
      <c r="AL87" s="30">
        <v>30</v>
      </c>
      <c r="AM87" s="30">
        <v>35</v>
      </c>
      <c r="AN87" s="30">
        <v>10</v>
      </c>
      <c r="AO87" s="30">
        <v>75</v>
      </c>
      <c r="AP87" s="32" t="s">
        <v>278</v>
      </c>
      <c r="AQ87" s="24"/>
      <c r="AR87" s="24"/>
      <c r="AS87" s="24"/>
      <c r="AT87" s="24"/>
      <c r="AU87" s="22"/>
      <c r="AV87" s="25"/>
      <c r="AW87" s="23"/>
    </row>
    <row r="88" spans="1:49" ht="15.75" thickBot="1" x14ac:dyDescent="0.3">
      <c r="A88" s="29" t="s">
        <v>927</v>
      </c>
      <c r="B88" s="33">
        <v>191</v>
      </c>
      <c r="C88" s="30">
        <v>0</v>
      </c>
      <c r="D88" s="30">
        <v>0</v>
      </c>
      <c r="E88" s="30">
        <v>30</v>
      </c>
      <c r="F88" s="30">
        <v>35</v>
      </c>
      <c r="G88" s="30">
        <v>10</v>
      </c>
      <c r="H88" s="30">
        <v>75</v>
      </c>
      <c r="I88" s="31" t="s">
        <v>278</v>
      </c>
      <c r="J88" s="32" t="s">
        <v>279</v>
      </c>
      <c r="K88" s="45"/>
      <c r="L88" s="33">
        <v>191</v>
      </c>
      <c r="M88" s="32" t="s">
        <v>928</v>
      </c>
      <c r="N88" s="32" t="s">
        <v>929</v>
      </c>
      <c r="O88" s="32">
        <v>5457662014</v>
      </c>
      <c r="P88" s="32" t="s">
        <v>17</v>
      </c>
      <c r="Q88" s="32" t="s">
        <v>21</v>
      </c>
      <c r="R88" s="32" t="s">
        <v>22</v>
      </c>
      <c r="S88" s="32"/>
      <c r="T88" s="32"/>
      <c r="U88" s="32" t="s">
        <v>20</v>
      </c>
      <c r="V88" s="32"/>
      <c r="W88" s="32"/>
      <c r="X88" s="32" t="s">
        <v>20</v>
      </c>
      <c r="Y88" s="32" t="s">
        <v>20</v>
      </c>
      <c r="Z88" s="32" t="s">
        <v>227</v>
      </c>
      <c r="AA88" s="32" t="s">
        <v>930</v>
      </c>
      <c r="AB88" s="32"/>
      <c r="AC88" s="32"/>
      <c r="AD88" s="32" t="s">
        <v>931</v>
      </c>
      <c r="AE88" s="32"/>
      <c r="AF88" s="32" t="s">
        <v>932</v>
      </c>
      <c r="AG88" s="32"/>
      <c r="AH88" s="32" t="s">
        <v>933</v>
      </c>
      <c r="AI88" s="32"/>
      <c r="AJ88" s="30">
        <v>0</v>
      </c>
      <c r="AK88" s="30">
        <v>0</v>
      </c>
      <c r="AL88" s="30">
        <v>30</v>
      </c>
      <c r="AM88" s="30">
        <v>35</v>
      </c>
      <c r="AN88" s="30">
        <v>10</v>
      </c>
      <c r="AO88" s="30">
        <v>75</v>
      </c>
      <c r="AP88" s="32" t="s">
        <v>278</v>
      </c>
      <c r="AQ88" s="24"/>
      <c r="AR88" s="24"/>
      <c r="AS88" s="24"/>
      <c r="AT88" s="24"/>
      <c r="AU88" s="22"/>
      <c r="AV88" s="25"/>
      <c r="AW88" s="23"/>
    </row>
    <row r="89" spans="1:49" ht="15.75" thickBot="1" x14ac:dyDescent="0.3">
      <c r="A89" s="29" t="s">
        <v>934</v>
      </c>
      <c r="B89" s="33">
        <v>192</v>
      </c>
      <c r="C89" s="30">
        <v>0</v>
      </c>
      <c r="D89" s="30">
        <v>0</v>
      </c>
      <c r="E89" s="30">
        <v>30</v>
      </c>
      <c r="F89" s="30">
        <v>35</v>
      </c>
      <c r="G89" s="30">
        <v>10</v>
      </c>
      <c r="H89" s="30">
        <v>75</v>
      </c>
      <c r="I89" s="31" t="s">
        <v>278</v>
      </c>
      <c r="J89" s="32" t="s">
        <v>279</v>
      </c>
      <c r="K89" s="45"/>
      <c r="L89" s="33">
        <v>192</v>
      </c>
      <c r="M89" s="32" t="s">
        <v>935</v>
      </c>
      <c r="N89" s="32" t="s">
        <v>936</v>
      </c>
      <c r="O89" s="32">
        <v>5435222909</v>
      </c>
      <c r="P89" s="32" t="s">
        <v>17</v>
      </c>
      <c r="Q89" s="32" t="s">
        <v>83</v>
      </c>
      <c r="R89" s="32">
        <v>3</v>
      </c>
      <c r="S89" s="32"/>
      <c r="T89" s="32"/>
      <c r="U89" s="32" t="s">
        <v>20</v>
      </c>
      <c r="V89" s="32"/>
      <c r="W89" s="32"/>
      <c r="X89" s="32" t="s">
        <v>16</v>
      </c>
      <c r="Y89" s="32" t="s">
        <v>16</v>
      </c>
      <c r="Z89" s="32" t="s">
        <v>937</v>
      </c>
      <c r="AA89" s="32" t="s">
        <v>938</v>
      </c>
      <c r="AB89" s="32"/>
      <c r="AC89" s="32"/>
      <c r="AD89" s="32" t="s">
        <v>939</v>
      </c>
      <c r="AE89" s="32"/>
      <c r="AF89" s="32" t="s">
        <v>940</v>
      </c>
      <c r="AG89" s="32"/>
      <c r="AH89" s="32" t="s">
        <v>941</v>
      </c>
      <c r="AI89" s="32"/>
      <c r="AJ89" s="30">
        <v>0</v>
      </c>
      <c r="AK89" s="30">
        <v>0</v>
      </c>
      <c r="AL89" s="30">
        <v>30</v>
      </c>
      <c r="AM89" s="30">
        <v>35</v>
      </c>
      <c r="AN89" s="30">
        <v>10</v>
      </c>
      <c r="AO89" s="30">
        <v>75</v>
      </c>
      <c r="AP89" s="32" t="s">
        <v>278</v>
      </c>
      <c r="AQ89" s="24"/>
      <c r="AR89" s="24"/>
      <c r="AS89" s="24"/>
      <c r="AT89" s="24"/>
      <c r="AU89" s="22"/>
      <c r="AV89" s="25"/>
      <c r="AW89" s="23"/>
    </row>
    <row r="90" spans="1:49" ht="15.75" thickBot="1" x14ac:dyDescent="0.3">
      <c r="A90" s="29" t="s">
        <v>942</v>
      </c>
      <c r="B90" s="33">
        <v>200</v>
      </c>
      <c r="C90" s="30">
        <v>0</v>
      </c>
      <c r="D90" s="30">
        <v>0</v>
      </c>
      <c r="E90" s="30">
        <v>30</v>
      </c>
      <c r="F90" s="30">
        <v>35</v>
      </c>
      <c r="G90" s="30">
        <v>10</v>
      </c>
      <c r="H90" s="30">
        <v>75</v>
      </c>
      <c r="I90" s="31" t="s">
        <v>278</v>
      </c>
      <c r="J90" s="32" t="s">
        <v>279</v>
      </c>
      <c r="K90" s="45"/>
      <c r="L90" s="33">
        <v>200</v>
      </c>
      <c r="M90" s="32" t="s">
        <v>167</v>
      </c>
      <c r="N90" s="32" t="s">
        <v>97</v>
      </c>
      <c r="O90" s="32">
        <v>5510531528</v>
      </c>
      <c r="P90" s="32" t="s">
        <v>17</v>
      </c>
      <c r="Q90" s="32" t="s">
        <v>61</v>
      </c>
      <c r="R90" s="32" t="s">
        <v>33</v>
      </c>
      <c r="S90" s="32"/>
      <c r="T90" s="32"/>
      <c r="U90" s="32" t="s">
        <v>20</v>
      </c>
      <c r="V90" s="32"/>
      <c r="W90" s="32"/>
      <c r="X90" s="32" t="s">
        <v>20</v>
      </c>
      <c r="Y90" s="32" t="s">
        <v>16</v>
      </c>
      <c r="Z90" s="32" t="s">
        <v>943</v>
      </c>
      <c r="AA90" s="32" t="s">
        <v>944</v>
      </c>
      <c r="AB90" s="32"/>
      <c r="AC90" s="32"/>
      <c r="AD90" s="32" t="s">
        <v>945</v>
      </c>
      <c r="AE90" s="32"/>
      <c r="AF90" s="32" t="s">
        <v>946</v>
      </c>
      <c r="AG90" s="32"/>
      <c r="AH90" s="32" t="s">
        <v>947</v>
      </c>
      <c r="AI90" s="32"/>
      <c r="AJ90" s="30">
        <v>0</v>
      </c>
      <c r="AK90" s="30">
        <v>0</v>
      </c>
      <c r="AL90" s="30">
        <v>30</v>
      </c>
      <c r="AM90" s="30">
        <v>35</v>
      </c>
      <c r="AN90" s="30">
        <v>10</v>
      </c>
      <c r="AO90" s="30">
        <v>75</v>
      </c>
      <c r="AP90" s="32" t="s">
        <v>278</v>
      </c>
      <c r="AQ90" s="24"/>
      <c r="AR90" s="24"/>
      <c r="AS90" s="24"/>
      <c r="AT90" s="24"/>
      <c r="AU90" s="22"/>
      <c r="AV90" s="25"/>
      <c r="AW90" s="23"/>
    </row>
    <row r="91" spans="1:49" ht="15.75" thickBot="1" x14ac:dyDescent="0.3">
      <c r="A91" s="29" t="s">
        <v>948</v>
      </c>
      <c r="B91" s="33">
        <v>202</v>
      </c>
      <c r="C91" s="30">
        <v>0</v>
      </c>
      <c r="D91" s="30">
        <v>0</v>
      </c>
      <c r="E91" s="30">
        <v>30</v>
      </c>
      <c r="F91" s="30">
        <v>35</v>
      </c>
      <c r="G91" s="30">
        <v>10</v>
      </c>
      <c r="H91" s="30">
        <v>75</v>
      </c>
      <c r="I91" s="31" t="s">
        <v>278</v>
      </c>
      <c r="J91" s="32" t="s">
        <v>279</v>
      </c>
      <c r="K91" s="45"/>
      <c r="L91" s="33">
        <v>202</v>
      </c>
      <c r="M91" s="32" t="s">
        <v>102</v>
      </c>
      <c r="N91" s="32" t="s">
        <v>568</v>
      </c>
      <c r="O91" s="32">
        <v>5337790889</v>
      </c>
      <c r="P91" s="32" t="s">
        <v>17</v>
      </c>
      <c r="Q91" s="32" t="s">
        <v>95</v>
      </c>
      <c r="R91" s="32" t="s">
        <v>23</v>
      </c>
      <c r="S91" s="32"/>
      <c r="T91" s="32"/>
      <c r="U91" s="32" t="s">
        <v>16</v>
      </c>
      <c r="V91" s="32" t="s">
        <v>24</v>
      </c>
      <c r="W91" s="32" t="s">
        <v>949</v>
      </c>
      <c r="X91" s="32" t="s">
        <v>16</v>
      </c>
      <c r="Y91" s="32" t="s">
        <v>16</v>
      </c>
      <c r="Z91" s="32" t="s">
        <v>950</v>
      </c>
      <c r="AA91" s="32" t="s">
        <v>951</v>
      </c>
      <c r="AB91" s="32"/>
      <c r="AC91" s="32"/>
      <c r="AD91" s="32" t="s">
        <v>952</v>
      </c>
      <c r="AE91" s="32"/>
      <c r="AF91" s="32" t="s">
        <v>953</v>
      </c>
      <c r="AG91" s="32"/>
      <c r="AH91" s="32" t="s">
        <v>954</v>
      </c>
      <c r="AI91" s="32"/>
      <c r="AJ91" s="30">
        <v>0</v>
      </c>
      <c r="AK91" s="30">
        <v>0</v>
      </c>
      <c r="AL91" s="30">
        <v>30</v>
      </c>
      <c r="AM91" s="30">
        <v>35</v>
      </c>
      <c r="AN91" s="30">
        <v>10</v>
      </c>
      <c r="AO91" s="30">
        <v>75</v>
      </c>
      <c r="AP91" s="32" t="s">
        <v>278</v>
      </c>
      <c r="AQ91" s="24"/>
      <c r="AR91" s="24"/>
      <c r="AS91" s="24"/>
      <c r="AT91" s="24"/>
      <c r="AU91" s="22"/>
      <c r="AV91" s="25"/>
      <c r="AW91" s="23"/>
    </row>
    <row r="92" spans="1:49" ht="15.75" thickBot="1" x14ac:dyDescent="0.3">
      <c r="A92" s="29" t="s">
        <v>2563</v>
      </c>
      <c r="B92" s="33">
        <v>206</v>
      </c>
      <c r="C92" s="30">
        <v>0</v>
      </c>
      <c r="D92" s="30">
        <v>0</v>
      </c>
      <c r="E92" s="30">
        <v>30</v>
      </c>
      <c r="F92" s="30">
        <v>35</v>
      </c>
      <c r="G92" s="30">
        <v>10</v>
      </c>
      <c r="H92" s="30">
        <v>75</v>
      </c>
      <c r="I92" s="31" t="s">
        <v>278</v>
      </c>
      <c r="J92" s="32" t="s">
        <v>279</v>
      </c>
      <c r="K92" s="45"/>
      <c r="L92" s="33">
        <v>206</v>
      </c>
      <c r="M92" s="32" t="s">
        <v>955</v>
      </c>
      <c r="N92" s="32" t="s">
        <v>956</v>
      </c>
      <c r="O92" s="32">
        <v>5466779909</v>
      </c>
      <c r="P92" s="32" t="s">
        <v>17</v>
      </c>
      <c r="Q92" s="32" t="s">
        <v>94</v>
      </c>
      <c r="R92" s="32">
        <v>3</v>
      </c>
      <c r="S92" s="32"/>
      <c r="T92" s="32"/>
      <c r="U92" s="32" t="s">
        <v>16</v>
      </c>
      <c r="V92" s="32" t="s">
        <v>24</v>
      </c>
      <c r="W92" s="32" t="s">
        <v>957</v>
      </c>
      <c r="X92" s="32" t="s">
        <v>16</v>
      </c>
      <c r="Y92" s="32" t="s">
        <v>16</v>
      </c>
      <c r="Z92" s="32" t="s">
        <v>958</v>
      </c>
      <c r="AA92" s="32" t="s">
        <v>959</v>
      </c>
      <c r="AB92" s="32"/>
      <c r="AC92" s="32"/>
      <c r="AD92" s="32" t="s">
        <v>960</v>
      </c>
      <c r="AE92" s="32"/>
      <c r="AF92" s="32" t="s">
        <v>961</v>
      </c>
      <c r="AG92" s="32"/>
      <c r="AH92" s="32" t="s">
        <v>962</v>
      </c>
      <c r="AI92" s="32"/>
      <c r="AJ92" s="30">
        <v>0</v>
      </c>
      <c r="AK92" s="30">
        <v>0</v>
      </c>
      <c r="AL92" s="30">
        <v>30</v>
      </c>
      <c r="AM92" s="30">
        <v>35</v>
      </c>
      <c r="AN92" s="30">
        <v>10</v>
      </c>
      <c r="AO92" s="30">
        <v>75</v>
      </c>
      <c r="AP92" s="32" t="s">
        <v>278</v>
      </c>
      <c r="AQ92" s="24"/>
      <c r="AR92" s="24"/>
      <c r="AS92" s="24"/>
      <c r="AT92" s="24"/>
      <c r="AU92" s="22"/>
      <c r="AV92" s="25"/>
      <c r="AW92" s="23"/>
    </row>
    <row r="93" spans="1:49" ht="15.75" thickBot="1" x14ac:dyDescent="0.3">
      <c r="A93" s="29" t="s">
        <v>963</v>
      </c>
      <c r="B93" s="33">
        <v>212</v>
      </c>
      <c r="C93" s="30">
        <v>0</v>
      </c>
      <c r="D93" s="30">
        <v>0</v>
      </c>
      <c r="E93" s="30">
        <v>30</v>
      </c>
      <c r="F93" s="30">
        <v>35</v>
      </c>
      <c r="G93" s="30">
        <v>10</v>
      </c>
      <c r="H93" s="30">
        <v>75</v>
      </c>
      <c r="I93" s="31" t="s">
        <v>278</v>
      </c>
      <c r="J93" s="32" t="s">
        <v>279</v>
      </c>
      <c r="K93" s="45"/>
      <c r="L93" s="33">
        <v>212</v>
      </c>
      <c r="M93" s="32" t="s">
        <v>150</v>
      </c>
      <c r="N93" s="32" t="s">
        <v>964</v>
      </c>
      <c r="O93" s="32">
        <v>5386792057</v>
      </c>
      <c r="P93" s="32" t="s">
        <v>17</v>
      </c>
      <c r="Q93" s="32" t="s">
        <v>63</v>
      </c>
      <c r="R93" s="32" t="s">
        <v>22</v>
      </c>
      <c r="S93" s="32"/>
      <c r="T93" s="32"/>
      <c r="U93" s="32" t="s">
        <v>20</v>
      </c>
      <c r="V93" s="32"/>
      <c r="W93" s="32"/>
      <c r="X93" s="32" t="s">
        <v>16</v>
      </c>
      <c r="Y93" s="32" t="s">
        <v>16</v>
      </c>
      <c r="Z93" s="32" t="s">
        <v>965</v>
      </c>
      <c r="AA93" s="32" t="s">
        <v>966</v>
      </c>
      <c r="AB93" s="32"/>
      <c r="AC93" s="32"/>
      <c r="AD93" s="32" t="s">
        <v>967</v>
      </c>
      <c r="AE93" s="32"/>
      <c r="AF93" s="32" t="s">
        <v>968</v>
      </c>
      <c r="AG93" s="32"/>
      <c r="AH93" s="32" t="s">
        <v>969</v>
      </c>
      <c r="AI93" s="32"/>
      <c r="AJ93" s="30">
        <v>0</v>
      </c>
      <c r="AK93" s="30">
        <v>0</v>
      </c>
      <c r="AL93" s="30">
        <v>30</v>
      </c>
      <c r="AM93" s="30">
        <v>35</v>
      </c>
      <c r="AN93" s="30">
        <v>10</v>
      </c>
      <c r="AO93" s="30">
        <v>75</v>
      </c>
      <c r="AP93" s="32" t="s">
        <v>278</v>
      </c>
      <c r="AQ93" s="24"/>
      <c r="AR93" s="24"/>
      <c r="AS93" s="24"/>
      <c r="AT93" s="24"/>
      <c r="AU93" s="22"/>
      <c r="AV93" s="25"/>
      <c r="AW93" s="23"/>
    </row>
    <row r="94" spans="1:49" ht="15.75" thickBot="1" x14ac:dyDescent="0.3">
      <c r="A94" s="29" t="s">
        <v>970</v>
      </c>
      <c r="B94" s="33">
        <v>218</v>
      </c>
      <c r="C94" s="30">
        <v>0</v>
      </c>
      <c r="D94" s="30">
        <v>0</v>
      </c>
      <c r="E94" s="30">
        <v>30</v>
      </c>
      <c r="F94" s="30">
        <v>35</v>
      </c>
      <c r="G94" s="30">
        <v>10</v>
      </c>
      <c r="H94" s="30">
        <v>75</v>
      </c>
      <c r="I94" s="31" t="s">
        <v>278</v>
      </c>
      <c r="J94" s="32" t="s">
        <v>279</v>
      </c>
      <c r="K94" s="45"/>
      <c r="L94" s="33">
        <v>218</v>
      </c>
      <c r="M94" s="32" t="s">
        <v>971</v>
      </c>
      <c r="N94" s="32" t="s">
        <v>972</v>
      </c>
      <c r="O94" s="32">
        <v>5301013494</v>
      </c>
      <c r="P94" s="32" t="s">
        <v>17</v>
      </c>
      <c r="Q94" s="32" t="s">
        <v>177</v>
      </c>
      <c r="R94" s="32" t="s">
        <v>19</v>
      </c>
      <c r="S94" s="32"/>
      <c r="T94" s="32"/>
      <c r="U94" s="32" t="s">
        <v>20</v>
      </c>
      <c r="V94" s="32"/>
      <c r="W94" s="32"/>
      <c r="X94" s="32" t="s">
        <v>20</v>
      </c>
      <c r="Y94" s="32" t="s">
        <v>20</v>
      </c>
      <c r="Z94" s="32" t="s">
        <v>973</v>
      </c>
      <c r="AA94" s="32" t="s">
        <v>974</v>
      </c>
      <c r="AB94" s="32"/>
      <c r="AC94" s="32"/>
      <c r="AD94" s="32" t="s">
        <v>975</v>
      </c>
      <c r="AE94" s="32"/>
      <c r="AF94" s="32" t="s">
        <v>976</v>
      </c>
      <c r="AG94" s="32"/>
      <c r="AH94" s="32" t="s">
        <v>977</v>
      </c>
      <c r="AI94" s="32"/>
      <c r="AJ94" s="30">
        <v>0</v>
      </c>
      <c r="AK94" s="30">
        <v>0</v>
      </c>
      <c r="AL94" s="30">
        <v>30</v>
      </c>
      <c r="AM94" s="30">
        <v>35</v>
      </c>
      <c r="AN94" s="30">
        <v>10</v>
      </c>
      <c r="AO94" s="30">
        <v>75</v>
      </c>
      <c r="AP94" s="32" t="s">
        <v>278</v>
      </c>
      <c r="AQ94" s="24"/>
      <c r="AR94" s="24"/>
      <c r="AS94" s="24"/>
      <c r="AT94" s="24"/>
      <c r="AU94" s="22"/>
      <c r="AV94" s="25"/>
      <c r="AW94" s="23"/>
    </row>
    <row r="95" spans="1:49" ht="15.75" thickBot="1" x14ac:dyDescent="0.3">
      <c r="A95" s="29" t="s">
        <v>978</v>
      </c>
      <c r="B95" s="33">
        <v>220</v>
      </c>
      <c r="C95" s="30">
        <v>0</v>
      </c>
      <c r="D95" s="30">
        <v>0</v>
      </c>
      <c r="E95" s="30">
        <v>30</v>
      </c>
      <c r="F95" s="30">
        <v>35</v>
      </c>
      <c r="G95" s="30">
        <v>10</v>
      </c>
      <c r="H95" s="30">
        <v>75</v>
      </c>
      <c r="I95" s="31" t="s">
        <v>278</v>
      </c>
      <c r="J95" s="32" t="s">
        <v>279</v>
      </c>
      <c r="K95" s="45"/>
      <c r="L95" s="33">
        <v>220</v>
      </c>
      <c r="M95" s="32" t="s">
        <v>979</v>
      </c>
      <c r="N95" s="32" t="s">
        <v>175</v>
      </c>
      <c r="O95" s="32">
        <v>5316556044</v>
      </c>
      <c r="P95" s="32" t="s">
        <v>17</v>
      </c>
      <c r="Q95" s="32" t="s">
        <v>124</v>
      </c>
      <c r="R95" s="32">
        <v>2</v>
      </c>
      <c r="S95" s="32" t="s">
        <v>124</v>
      </c>
      <c r="T95" s="32">
        <v>2</v>
      </c>
      <c r="U95" s="32" t="s">
        <v>20</v>
      </c>
      <c r="V95" s="32"/>
      <c r="W95" s="32"/>
      <c r="X95" s="32" t="s">
        <v>16</v>
      </c>
      <c r="Y95" s="32" t="s">
        <v>16</v>
      </c>
      <c r="Z95" s="32" t="s">
        <v>980</v>
      </c>
      <c r="AA95" s="32" t="s">
        <v>981</v>
      </c>
      <c r="AB95" s="32"/>
      <c r="AC95" s="32"/>
      <c r="AD95" s="32" t="s">
        <v>982</v>
      </c>
      <c r="AE95" s="32"/>
      <c r="AF95" s="32" t="s">
        <v>983</v>
      </c>
      <c r="AG95" s="32"/>
      <c r="AH95" s="32" t="s">
        <v>984</v>
      </c>
      <c r="AI95" s="32"/>
      <c r="AJ95" s="30">
        <v>0</v>
      </c>
      <c r="AK95" s="30">
        <v>0</v>
      </c>
      <c r="AL95" s="30">
        <v>30</v>
      </c>
      <c r="AM95" s="30">
        <v>35</v>
      </c>
      <c r="AN95" s="30">
        <v>10</v>
      </c>
      <c r="AO95" s="30">
        <v>75</v>
      </c>
      <c r="AP95" s="32" t="s">
        <v>278</v>
      </c>
      <c r="AQ95" s="24"/>
      <c r="AR95" s="24"/>
      <c r="AS95" s="24"/>
      <c r="AT95" s="24"/>
      <c r="AU95" s="22"/>
      <c r="AV95" s="25"/>
      <c r="AW95" s="23"/>
    </row>
    <row r="96" spans="1:49" ht="15.75" thickBot="1" x14ac:dyDescent="0.3">
      <c r="A96" s="29" t="s">
        <v>985</v>
      </c>
      <c r="B96" s="33">
        <v>233</v>
      </c>
      <c r="C96" s="30">
        <v>0</v>
      </c>
      <c r="D96" s="30">
        <v>0</v>
      </c>
      <c r="E96" s="30">
        <v>30</v>
      </c>
      <c r="F96" s="30">
        <v>35</v>
      </c>
      <c r="G96" s="30">
        <v>10</v>
      </c>
      <c r="H96" s="30">
        <v>75</v>
      </c>
      <c r="I96" s="31" t="s">
        <v>278</v>
      </c>
      <c r="J96" s="32" t="s">
        <v>279</v>
      </c>
      <c r="K96" s="45"/>
      <c r="L96" s="33">
        <v>233</v>
      </c>
      <c r="M96" s="32" t="s">
        <v>219</v>
      </c>
      <c r="N96" s="32" t="s">
        <v>220</v>
      </c>
      <c r="O96" s="32" t="s">
        <v>986</v>
      </c>
      <c r="P96" s="32" t="s">
        <v>17</v>
      </c>
      <c r="Q96" s="32" t="s">
        <v>987</v>
      </c>
      <c r="R96" s="32" t="s">
        <v>58</v>
      </c>
      <c r="S96" s="32" t="s">
        <v>987</v>
      </c>
      <c r="T96" s="32" t="s">
        <v>636</v>
      </c>
      <c r="U96" s="32" t="s">
        <v>20</v>
      </c>
      <c r="V96" s="32" t="s">
        <v>988</v>
      </c>
      <c r="W96" s="32" t="s">
        <v>68</v>
      </c>
      <c r="X96" s="32" t="s">
        <v>16</v>
      </c>
      <c r="Y96" s="32" t="s">
        <v>16</v>
      </c>
      <c r="Z96" s="32" t="s">
        <v>989</v>
      </c>
      <c r="AA96" s="32" t="s">
        <v>990</v>
      </c>
      <c r="AB96" s="32"/>
      <c r="AC96" s="32"/>
      <c r="AD96" s="32" t="s">
        <v>991</v>
      </c>
      <c r="AE96" s="32"/>
      <c r="AF96" s="32" t="s">
        <v>992</v>
      </c>
      <c r="AG96" s="32"/>
      <c r="AH96" s="32" t="s">
        <v>993</v>
      </c>
      <c r="AI96" s="32"/>
      <c r="AJ96" s="30">
        <v>0</v>
      </c>
      <c r="AK96" s="30">
        <v>0</v>
      </c>
      <c r="AL96" s="30">
        <v>30</v>
      </c>
      <c r="AM96" s="30">
        <v>35</v>
      </c>
      <c r="AN96" s="30">
        <v>10</v>
      </c>
      <c r="AO96" s="30">
        <v>75</v>
      </c>
      <c r="AP96" s="32" t="s">
        <v>278</v>
      </c>
      <c r="AQ96" s="24"/>
      <c r="AR96" s="24"/>
      <c r="AS96" s="24"/>
      <c r="AT96" s="24"/>
      <c r="AU96" s="22"/>
      <c r="AV96" s="25"/>
      <c r="AW96" s="23"/>
    </row>
    <row r="97" spans="1:49" ht="15.75" thickBot="1" x14ac:dyDescent="0.3">
      <c r="A97" s="29" t="s">
        <v>994</v>
      </c>
      <c r="B97" s="33">
        <v>238</v>
      </c>
      <c r="C97" s="30">
        <v>0</v>
      </c>
      <c r="D97" s="30">
        <v>0</v>
      </c>
      <c r="E97" s="30">
        <v>30</v>
      </c>
      <c r="F97" s="30">
        <v>35</v>
      </c>
      <c r="G97" s="30">
        <v>10</v>
      </c>
      <c r="H97" s="30">
        <v>75</v>
      </c>
      <c r="I97" s="31" t="s">
        <v>278</v>
      </c>
      <c r="J97" s="32" t="s">
        <v>279</v>
      </c>
      <c r="K97" s="45"/>
      <c r="L97" s="33">
        <v>238</v>
      </c>
      <c r="M97" s="32" t="s">
        <v>995</v>
      </c>
      <c r="N97" s="32" t="s">
        <v>996</v>
      </c>
      <c r="O97" s="32" t="s">
        <v>997</v>
      </c>
      <c r="P97" s="32" t="s">
        <v>17</v>
      </c>
      <c r="Q97" s="32" t="s">
        <v>119</v>
      </c>
      <c r="R97" s="32">
        <v>4</v>
      </c>
      <c r="S97" s="32"/>
      <c r="T97" s="32"/>
      <c r="U97" s="32" t="s">
        <v>16</v>
      </c>
      <c r="V97" s="32" t="s">
        <v>28</v>
      </c>
      <c r="W97" s="32" t="s">
        <v>998</v>
      </c>
      <c r="X97" s="32" t="s">
        <v>16</v>
      </c>
      <c r="Y97" s="32" t="s">
        <v>16</v>
      </c>
      <c r="Z97" s="32" t="s">
        <v>999</v>
      </c>
      <c r="AA97" s="32" t="s">
        <v>1000</v>
      </c>
      <c r="AB97" s="32"/>
      <c r="AC97" s="32"/>
      <c r="AD97" s="32" t="s">
        <v>1001</v>
      </c>
      <c r="AE97" s="32"/>
      <c r="AF97" s="32" t="s">
        <v>1002</v>
      </c>
      <c r="AG97" s="32"/>
      <c r="AH97" s="32" t="s">
        <v>1003</v>
      </c>
      <c r="AI97" s="32"/>
      <c r="AJ97" s="30">
        <v>0</v>
      </c>
      <c r="AK97" s="30">
        <v>0</v>
      </c>
      <c r="AL97" s="30">
        <v>30</v>
      </c>
      <c r="AM97" s="30">
        <v>35</v>
      </c>
      <c r="AN97" s="30">
        <v>10</v>
      </c>
      <c r="AO97" s="30">
        <v>75</v>
      </c>
      <c r="AP97" s="32" t="s">
        <v>278</v>
      </c>
      <c r="AQ97" s="24"/>
      <c r="AR97" s="24"/>
      <c r="AS97" s="24"/>
      <c r="AT97" s="24"/>
      <c r="AU97" s="22"/>
      <c r="AV97" s="25"/>
      <c r="AW97" s="23"/>
    </row>
    <row r="98" spans="1:49" ht="15.75" thickBot="1" x14ac:dyDescent="0.3">
      <c r="A98" s="29" t="s">
        <v>1004</v>
      </c>
      <c r="B98" s="33">
        <v>240</v>
      </c>
      <c r="C98" s="30">
        <v>0</v>
      </c>
      <c r="D98" s="30">
        <v>0</v>
      </c>
      <c r="E98" s="30">
        <v>30</v>
      </c>
      <c r="F98" s="30">
        <v>35</v>
      </c>
      <c r="G98" s="30">
        <v>10</v>
      </c>
      <c r="H98" s="30">
        <v>75</v>
      </c>
      <c r="I98" s="31" t="s">
        <v>278</v>
      </c>
      <c r="J98" s="32" t="s">
        <v>279</v>
      </c>
      <c r="K98" s="45"/>
      <c r="L98" s="33">
        <v>240</v>
      </c>
      <c r="M98" s="32" t="s">
        <v>1005</v>
      </c>
      <c r="N98" s="32" t="s">
        <v>1006</v>
      </c>
      <c r="O98" s="32">
        <v>5559968505</v>
      </c>
      <c r="P98" s="32" t="s">
        <v>17</v>
      </c>
      <c r="Q98" s="32" t="s">
        <v>112</v>
      </c>
      <c r="R98" s="32">
        <v>3</v>
      </c>
      <c r="S98" s="32"/>
      <c r="T98" s="32"/>
      <c r="U98" s="32" t="s">
        <v>16</v>
      </c>
      <c r="V98" s="32" t="s">
        <v>24</v>
      </c>
      <c r="W98" s="32" t="s">
        <v>1007</v>
      </c>
      <c r="X98" s="32" t="s">
        <v>16</v>
      </c>
      <c r="Y98" s="32" t="s">
        <v>16</v>
      </c>
      <c r="Z98" s="32" t="s">
        <v>1008</v>
      </c>
      <c r="AA98" s="32" t="s">
        <v>1009</v>
      </c>
      <c r="AB98" s="32"/>
      <c r="AC98" s="32"/>
      <c r="AD98" s="32" t="s">
        <v>1010</v>
      </c>
      <c r="AE98" s="32"/>
      <c r="AF98" s="32" t="s">
        <v>1011</v>
      </c>
      <c r="AG98" s="32"/>
      <c r="AH98" s="32" t="s">
        <v>1012</v>
      </c>
      <c r="AI98" s="32"/>
      <c r="AJ98" s="30">
        <v>0</v>
      </c>
      <c r="AK98" s="30">
        <v>0</v>
      </c>
      <c r="AL98" s="30">
        <v>30</v>
      </c>
      <c r="AM98" s="30">
        <v>35</v>
      </c>
      <c r="AN98" s="30">
        <v>10</v>
      </c>
      <c r="AO98" s="30">
        <v>75</v>
      </c>
      <c r="AP98" s="32" t="s">
        <v>278</v>
      </c>
      <c r="AQ98" s="24"/>
      <c r="AR98" s="24"/>
      <c r="AS98" s="24"/>
      <c r="AT98" s="24"/>
      <c r="AU98" s="22"/>
      <c r="AV98" s="25"/>
      <c r="AW98" s="23"/>
    </row>
    <row r="99" spans="1:49" ht="15.75" thickBot="1" x14ac:dyDescent="0.3">
      <c r="A99" s="29" t="s">
        <v>1013</v>
      </c>
      <c r="B99" s="33">
        <v>242</v>
      </c>
      <c r="C99" s="30">
        <v>0</v>
      </c>
      <c r="D99" s="30">
        <v>0</v>
      </c>
      <c r="E99" s="30">
        <v>30</v>
      </c>
      <c r="F99" s="30">
        <v>35</v>
      </c>
      <c r="G99" s="30">
        <v>10</v>
      </c>
      <c r="H99" s="30">
        <v>75</v>
      </c>
      <c r="I99" s="31" t="s">
        <v>278</v>
      </c>
      <c r="J99" s="32" t="s">
        <v>279</v>
      </c>
      <c r="K99" s="45"/>
      <c r="L99" s="33">
        <v>242</v>
      </c>
      <c r="M99" s="32" t="s">
        <v>609</v>
      </c>
      <c r="N99" s="32" t="s">
        <v>1014</v>
      </c>
      <c r="O99" s="32" t="s">
        <v>1015</v>
      </c>
      <c r="P99" s="32" t="s">
        <v>17</v>
      </c>
      <c r="Q99" s="32" t="s">
        <v>618</v>
      </c>
      <c r="R99" s="32">
        <v>2</v>
      </c>
      <c r="S99" s="32"/>
      <c r="T99" s="32"/>
      <c r="U99" s="32" t="s">
        <v>20</v>
      </c>
      <c r="V99" s="32"/>
      <c r="W99" s="32"/>
      <c r="X99" s="32" t="s">
        <v>16</v>
      </c>
      <c r="Y99" s="32" t="s">
        <v>16</v>
      </c>
      <c r="Z99" s="32" t="s">
        <v>1016</v>
      </c>
      <c r="AA99" s="32" t="s">
        <v>1017</v>
      </c>
      <c r="AB99" s="32"/>
      <c r="AC99" s="32"/>
      <c r="AD99" s="32" t="s">
        <v>1018</v>
      </c>
      <c r="AE99" s="32"/>
      <c r="AF99" s="32" t="s">
        <v>1019</v>
      </c>
      <c r="AG99" s="32"/>
      <c r="AH99" s="32" t="s">
        <v>1020</v>
      </c>
      <c r="AI99" s="32"/>
      <c r="AJ99" s="30">
        <v>0</v>
      </c>
      <c r="AK99" s="30">
        <v>0</v>
      </c>
      <c r="AL99" s="30">
        <v>30</v>
      </c>
      <c r="AM99" s="30">
        <v>35</v>
      </c>
      <c r="AN99" s="30">
        <v>10</v>
      </c>
      <c r="AO99" s="30">
        <v>75</v>
      </c>
      <c r="AP99" s="32" t="s">
        <v>278</v>
      </c>
      <c r="AQ99" s="24"/>
      <c r="AR99" s="24"/>
      <c r="AS99" s="24"/>
      <c r="AT99" s="24"/>
      <c r="AU99" s="22"/>
      <c r="AV99" s="25"/>
      <c r="AW99" s="23"/>
    </row>
    <row r="100" spans="1:49" ht="15.75" thickBot="1" x14ac:dyDescent="0.3">
      <c r="A100" s="29" t="s">
        <v>1021</v>
      </c>
      <c r="B100" s="33">
        <v>246</v>
      </c>
      <c r="C100" s="30">
        <v>0</v>
      </c>
      <c r="D100" s="30">
        <v>0</v>
      </c>
      <c r="E100" s="30">
        <v>30</v>
      </c>
      <c r="F100" s="30">
        <v>35</v>
      </c>
      <c r="G100" s="30">
        <v>10</v>
      </c>
      <c r="H100" s="30">
        <v>75</v>
      </c>
      <c r="I100" s="31" t="s">
        <v>278</v>
      </c>
      <c r="J100" s="32" t="s">
        <v>279</v>
      </c>
      <c r="K100" s="45"/>
      <c r="L100" s="33">
        <v>246</v>
      </c>
      <c r="M100" s="32" t="s">
        <v>1022</v>
      </c>
      <c r="N100" s="32" t="s">
        <v>25</v>
      </c>
      <c r="O100" s="32">
        <v>5447610510</v>
      </c>
      <c r="P100" s="32" t="s">
        <v>17</v>
      </c>
      <c r="Q100" s="32" t="s">
        <v>41</v>
      </c>
      <c r="R100" s="32" t="s">
        <v>33</v>
      </c>
      <c r="S100" s="32"/>
      <c r="T100" s="32"/>
      <c r="U100" s="32" t="s">
        <v>20</v>
      </c>
      <c r="V100" s="32"/>
      <c r="W100" s="32"/>
      <c r="X100" s="32" t="s">
        <v>16</v>
      </c>
      <c r="Y100" s="32" t="s">
        <v>16</v>
      </c>
      <c r="Z100" s="32" t="s">
        <v>1023</v>
      </c>
      <c r="AA100" s="32" t="s">
        <v>1024</v>
      </c>
      <c r="AB100" s="32"/>
      <c r="AC100" s="32"/>
      <c r="AD100" s="32" t="s">
        <v>1025</v>
      </c>
      <c r="AE100" s="32"/>
      <c r="AF100" s="32" t="s">
        <v>1026</v>
      </c>
      <c r="AG100" s="32"/>
      <c r="AH100" s="32" t="s">
        <v>1027</v>
      </c>
      <c r="AI100" s="32"/>
      <c r="AJ100" s="30">
        <v>0</v>
      </c>
      <c r="AK100" s="30">
        <v>0</v>
      </c>
      <c r="AL100" s="30">
        <v>30</v>
      </c>
      <c r="AM100" s="30">
        <v>35</v>
      </c>
      <c r="AN100" s="30">
        <v>10</v>
      </c>
      <c r="AO100" s="30">
        <v>75</v>
      </c>
      <c r="AP100" s="32" t="s">
        <v>278</v>
      </c>
      <c r="AQ100" s="24"/>
      <c r="AR100" s="24"/>
      <c r="AS100" s="24"/>
      <c r="AT100" s="24"/>
      <c r="AU100" s="22"/>
      <c r="AV100" s="25"/>
      <c r="AW100" s="23"/>
    </row>
    <row r="101" spans="1:49" ht="15.75" thickBot="1" x14ac:dyDescent="0.3">
      <c r="A101" s="29" t="s">
        <v>1021</v>
      </c>
      <c r="B101" s="33">
        <v>247</v>
      </c>
      <c r="C101" s="30">
        <v>0</v>
      </c>
      <c r="D101" s="30">
        <v>0</v>
      </c>
      <c r="E101" s="30">
        <v>30</v>
      </c>
      <c r="F101" s="30">
        <v>35</v>
      </c>
      <c r="G101" s="30">
        <v>10</v>
      </c>
      <c r="H101" s="30">
        <v>75</v>
      </c>
      <c r="I101" s="31" t="s">
        <v>278</v>
      </c>
      <c r="J101" s="32" t="s">
        <v>279</v>
      </c>
      <c r="K101" s="45"/>
      <c r="L101" s="33">
        <v>247</v>
      </c>
      <c r="M101" s="32" t="s">
        <v>1022</v>
      </c>
      <c r="N101" s="32" t="s">
        <v>25</v>
      </c>
      <c r="O101" s="32">
        <v>5447610510</v>
      </c>
      <c r="P101" s="32" t="s">
        <v>17</v>
      </c>
      <c r="Q101" s="32" t="s">
        <v>41</v>
      </c>
      <c r="R101" s="32" t="s">
        <v>33</v>
      </c>
      <c r="S101" s="32"/>
      <c r="T101" s="32"/>
      <c r="U101" s="32" t="s">
        <v>20</v>
      </c>
      <c r="V101" s="32"/>
      <c r="W101" s="32"/>
      <c r="X101" s="32" t="s">
        <v>16</v>
      </c>
      <c r="Y101" s="32" t="s">
        <v>16</v>
      </c>
      <c r="Z101" s="32" t="s">
        <v>1028</v>
      </c>
      <c r="AA101" s="32" t="s">
        <v>1029</v>
      </c>
      <c r="AB101" s="32"/>
      <c r="AC101" s="32"/>
      <c r="AD101" s="32" t="s">
        <v>1030</v>
      </c>
      <c r="AE101" s="32"/>
      <c r="AF101" s="32" t="s">
        <v>1031</v>
      </c>
      <c r="AG101" s="32"/>
      <c r="AH101" s="32" t="s">
        <v>1027</v>
      </c>
      <c r="AI101" s="32"/>
      <c r="AJ101" s="30">
        <v>0</v>
      </c>
      <c r="AK101" s="30">
        <v>0</v>
      </c>
      <c r="AL101" s="30">
        <v>30</v>
      </c>
      <c r="AM101" s="30">
        <v>35</v>
      </c>
      <c r="AN101" s="30">
        <v>10</v>
      </c>
      <c r="AO101" s="30">
        <v>75</v>
      </c>
      <c r="AP101" s="32" t="s">
        <v>278</v>
      </c>
      <c r="AQ101" s="24"/>
      <c r="AR101" s="24"/>
      <c r="AS101" s="24"/>
      <c r="AT101" s="24"/>
      <c r="AU101" s="22"/>
      <c r="AV101" s="25"/>
      <c r="AW101" s="23"/>
    </row>
    <row r="102" spans="1:49" ht="15.75" thickBot="1" x14ac:dyDescent="0.3">
      <c r="A102" s="29" t="s">
        <v>2564</v>
      </c>
      <c r="B102" s="33">
        <v>248</v>
      </c>
      <c r="C102" s="30">
        <v>0</v>
      </c>
      <c r="D102" s="30">
        <v>0</v>
      </c>
      <c r="E102" s="30">
        <v>30</v>
      </c>
      <c r="F102" s="30">
        <v>35</v>
      </c>
      <c r="G102" s="30">
        <v>10</v>
      </c>
      <c r="H102" s="30">
        <v>75</v>
      </c>
      <c r="I102" s="31" t="s">
        <v>278</v>
      </c>
      <c r="J102" s="32" t="s">
        <v>279</v>
      </c>
      <c r="K102" s="45"/>
      <c r="L102" s="33">
        <v>248</v>
      </c>
      <c r="M102" s="32" t="s">
        <v>1032</v>
      </c>
      <c r="N102" s="32" t="s">
        <v>1033</v>
      </c>
      <c r="O102" s="32">
        <v>5510603358</v>
      </c>
      <c r="P102" s="32" t="s">
        <v>17</v>
      </c>
      <c r="Q102" s="32" t="s">
        <v>118</v>
      </c>
      <c r="R102" s="32" t="s">
        <v>58</v>
      </c>
      <c r="S102" s="32"/>
      <c r="T102" s="32"/>
      <c r="U102" s="32" t="s">
        <v>20</v>
      </c>
      <c r="V102" s="32"/>
      <c r="W102" s="32"/>
      <c r="X102" s="32" t="s">
        <v>16</v>
      </c>
      <c r="Y102" s="32" t="s">
        <v>16</v>
      </c>
      <c r="Z102" s="32" t="s">
        <v>1034</v>
      </c>
      <c r="AA102" s="32" t="s">
        <v>1035</v>
      </c>
      <c r="AB102" s="32"/>
      <c r="AC102" s="32"/>
      <c r="AD102" s="32" t="s">
        <v>1036</v>
      </c>
      <c r="AE102" s="32"/>
      <c r="AF102" s="32" t="s">
        <v>1037</v>
      </c>
      <c r="AG102" s="32"/>
      <c r="AH102" s="32" t="s">
        <v>1038</v>
      </c>
      <c r="AI102" s="32"/>
      <c r="AJ102" s="30">
        <v>0</v>
      </c>
      <c r="AK102" s="30">
        <v>0</v>
      </c>
      <c r="AL102" s="30">
        <v>30</v>
      </c>
      <c r="AM102" s="30">
        <v>35</v>
      </c>
      <c r="AN102" s="30">
        <v>10</v>
      </c>
      <c r="AO102" s="30">
        <v>75</v>
      </c>
      <c r="AP102" s="32" t="s">
        <v>278</v>
      </c>
      <c r="AQ102" s="24"/>
      <c r="AR102" s="24"/>
      <c r="AS102" s="24"/>
      <c r="AT102" s="24"/>
      <c r="AU102" s="22"/>
      <c r="AV102" s="25"/>
      <c r="AW102" s="23"/>
    </row>
    <row r="103" spans="1:49" ht="15.75" thickBot="1" x14ac:dyDescent="0.3">
      <c r="A103" s="29" t="s">
        <v>2565</v>
      </c>
      <c r="B103" s="33">
        <v>251</v>
      </c>
      <c r="C103" s="30">
        <v>0</v>
      </c>
      <c r="D103" s="30">
        <v>0</v>
      </c>
      <c r="E103" s="30">
        <v>30</v>
      </c>
      <c r="F103" s="30">
        <v>35</v>
      </c>
      <c r="G103" s="30">
        <v>10</v>
      </c>
      <c r="H103" s="30">
        <v>75</v>
      </c>
      <c r="I103" s="31" t="s">
        <v>278</v>
      </c>
      <c r="J103" s="32" t="s">
        <v>279</v>
      </c>
      <c r="K103" s="45"/>
      <c r="L103" s="33">
        <v>251</v>
      </c>
      <c r="M103" s="32" t="s">
        <v>213</v>
      </c>
      <c r="N103" s="32" t="s">
        <v>187</v>
      </c>
      <c r="O103" s="32">
        <v>5388587592</v>
      </c>
      <c r="P103" s="32" t="s">
        <v>17</v>
      </c>
      <c r="Q103" s="32" t="s">
        <v>21</v>
      </c>
      <c r="R103" s="32" t="s">
        <v>33</v>
      </c>
      <c r="S103" s="32"/>
      <c r="T103" s="32"/>
      <c r="U103" s="32" t="s">
        <v>20</v>
      </c>
      <c r="V103" s="32"/>
      <c r="W103" s="32"/>
      <c r="X103" s="32" t="s">
        <v>16</v>
      </c>
      <c r="Y103" s="32" t="s">
        <v>16</v>
      </c>
      <c r="Z103" s="32" t="s">
        <v>1039</v>
      </c>
      <c r="AA103" s="32" t="s">
        <v>1040</v>
      </c>
      <c r="AB103" s="32"/>
      <c r="AC103" s="32"/>
      <c r="AD103" s="32" t="s">
        <v>1041</v>
      </c>
      <c r="AE103" s="32"/>
      <c r="AF103" s="32" t="s">
        <v>1042</v>
      </c>
      <c r="AG103" s="32"/>
      <c r="AH103" s="32" t="s">
        <v>1043</v>
      </c>
      <c r="AI103" s="32"/>
      <c r="AJ103" s="30">
        <v>0</v>
      </c>
      <c r="AK103" s="30">
        <v>0</v>
      </c>
      <c r="AL103" s="30">
        <v>30</v>
      </c>
      <c r="AM103" s="30">
        <v>35</v>
      </c>
      <c r="AN103" s="30">
        <v>10</v>
      </c>
      <c r="AO103" s="30">
        <v>75</v>
      </c>
      <c r="AP103" s="32" t="s">
        <v>278</v>
      </c>
      <c r="AQ103" s="24"/>
      <c r="AR103" s="24"/>
      <c r="AS103" s="24"/>
      <c r="AT103" s="24"/>
      <c r="AU103" s="22"/>
      <c r="AV103" s="25"/>
      <c r="AW103" s="23"/>
    </row>
    <row r="104" spans="1:49" ht="15.75" thickBot="1" x14ac:dyDescent="0.3">
      <c r="A104" s="29" t="s">
        <v>1044</v>
      </c>
      <c r="B104" s="33">
        <v>252</v>
      </c>
      <c r="C104" s="30">
        <v>0</v>
      </c>
      <c r="D104" s="30">
        <v>0</v>
      </c>
      <c r="E104" s="30">
        <v>30</v>
      </c>
      <c r="F104" s="30">
        <v>35</v>
      </c>
      <c r="G104" s="30">
        <v>10</v>
      </c>
      <c r="H104" s="30">
        <v>75</v>
      </c>
      <c r="I104" s="31" t="s">
        <v>278</v>
      </c>
      <c r="J104" s="32" t="s">
        <v>279</v>
      </c>
      <c r="K104" s="45"/>
      <c r="L104" s="33">
        <v>252</v>
      </c>
      <c r="M104" s="32" t="s">
        <v>1045</v>
      </c>
      <c r="N104" s="32" t="s">
        <v>1046</v>
      </c>
      <c r="O104" s="32" t="s">
        <v>1047</v>
      </c>
      <c r="P104" s="32" t="s">
        <v>35</v>
      </c>
      <c r="Q104" s="32" t="s">
        <v>63</v>
      </c>
      <c r="R104" s="32" t="s">
        <v>1048</v>
      </c>
      <c r="S104" s="32" t="s">
        <v>108</v>
      </c>
      <c r="T104" s="32">
        <v>1</v>
      </c>
      <c r="U104" s="32" t="s">
        <v>16</v>
      </c>
      <c r="V104" s="32" t="s">
        <v>62</v>
      </c>
      <c r="W104" s="32" t="s">
        <v>1049</v>
      </c>
      <c r="X104" s="32" t="s">
        <v>16</v>
      </c>
      <c r="Y104" s="32" t="s">
        <v>16</v>
      </c>
      <c r="Z104" s="32" t="s">
        <v>1050</v>
      </c>
      <c r="AA104" s="32" t="s">
        <v>1051</v>
      </c>
      <c r="AB104" s="32"/>
      <c r="AC104" s="32"/>
      <c r="AD104" s="32" t="s">
        <v>1052</v>
      </c>
      <c r="AE104" s="32"/>
      <c r="AF104" s="32" t="s">
        <v>1053</v>
      </c>
      <c r="AG104" s="32"/>
      <c r="AH104" s="32" t="s">
        <v>1054</v>
      </c>
      <c r="AI104" s="32"/>
      <c r="AJ104" s="30">
        <v>0</v>
      </c>
      <c r="AK104" s="30">
        <v>0</v>
      </c>
      <c r="AL104" s="30">
        <v>30</v>
      </c>
      <c r="AM104" s="30">
        <v>35</v>
      </c>
      <c r="AN104" s="30">
        <v>10</v>
      </c>
      <c r="AO104" s="30">
        <v>75</v>
      </c>
      <c r="AP104" s="32" t="s">
        <v>278</v>
      </c>
      <c r="AQ104" s="24"/>
      <c r="AR104" s="24"/>
      <c r="AS104" s="24"/>
      <c r="AT104" s="24"/>
      <c r="AU104" s="22"/>
      <c r="AV104" s="25"/>
      <c r="AW104" s="23"/>
    </row>
    <row r="105" spans="1:49" ht="15.75" thickBot="1" x14ac:dyDescent="0.3">
      <c r="A105" s="29" t="s">
        <v>1055</v>
      </c>
      <c r="B105" s="33">
        <v>253</v>
      </c>
      <c r="C105" s="30">
        <v>0</v>
      </c>
      <c r="D105" s="30">
        <v>0</v>
      </c>
      <c r="E105" s="30">
        <v>30</v>
      </c>
      <c r="F105" s="30">
        <v>35</v>
      </c>
      <c r="G105" s="30">
        <v>10</v>
      </c>
      <c r="H105" s="30">
        <v>75</v>
      </c>
      <c r="I105" s="31" t="s">
        <v>278</v>
      </c>
      <c r="J105" s="32" t="s">
        <v>279</v>
      </c>
      <c r="K105" s="45"/>
      <c r="L105" s="33">
        <v>253</v>
      </c>
      <c r="M105" s="32" t="s">
        <v>1056</v>
      </c>
      <c r="N105" s="32" t="s">
        <v>1057</v>
      </c>
      <c r="O105" s="32">
        <v>5300488433</v>
      </c>
      <c r="P105" s="32" t="s">
        <v>17</v>
      </c>
      <c r="Q105" s="32" t="s">
        <v>29</v>
      </c>
      <c r="R105" s="32" t="s">
        <v>33</v>
      </c>
      <c r="S105" s="32"/>
      <c r="T105" s="32"/>
      <c r="U105" s="32" t="s">
        <v>20</v>
      </c>
      <c r="V105" s="32"/>
      <c r="W105" s="32"/>
      <c r="X105" s="32" t="s">
        <v>16</v>
      </c>
      <c r="Y105" s="32" t="s">
        <v>16</v>
      </c>
      <c r="Z105" s="32" t="s">
        <v>211</v>
      </c>
      <c r="AA105" s="32" t="s">
        <v>1058</v>
      </c>
      <c r="AB105" s="32"/>
      <c r="AC105" s="32"/>
      <c r="AD105" s="32" t="s">
        <v>1059</v>
      </c>
      <c r="AE105" s="32"/>
      <c r="AF105" s="32" t="s">
        <v>1060</v>
      </c>
      <c r="AG105" s="32"/>
      <c r="AH105" s="32" t="s">
        <v>1061</v>
      </c>
      <c r="AI105" s="32"/>
      <c r="AJ105" s="30">
        <v>0</v>
      </c>
      <c r="AK105" s="30">
        <v>0</v>
      </c>
      <c r="AL105" s="30">
        <v>30</v>
      </c>
      <c r="AM105" s="30">
        <v>35</v>
      </c>
      <c r="AN105" s="30">
        <v>10</v>
      </c>
      <c r="AO105" s="30">
        <v>75</v>
      </c>
      <c r="AP105" s="32" t="s">
        <v>278</v>
      </c>
      <c r="AQ105" s="24"/>
      <c r="AR105" s="24"/>
      <c r="AS105" s="24"/>
      <c r="AT105" s="24"/>
      <c r="AU105" s="22"/>
      <c r="AV105" s="25"/>
      <c r="AW105" s="23"/>
    </row>
    <row r="106" spans="1:49" ht="15.75" thickBot="1" x14ac:dyDescent="0.3">
      <c r="A106" s="29" t="s">
        <v>1062</v>
      </c>
      <c r="B106" s="33">
        <v>254</v>
      </c>
      <c r="C106" s="30">
        <v>0</v>
      </c>
      <c r="D106" s="30">
        <v>0</v>
      </c>
      <c r="E106" s="30">
        <v>30</v>
      </c>
      <c r="F106" s="30">
        <v>35</v>
      </c>
      <c r="G106" s="30">
        <v>10</v>
      </c>
      <c r="H106" s="30">
        <v>75</v>
      </c>
      <c r="I106" s="31" t="s">
        <v>278</v>
      </c>
      <c r="J106" s="32" t="s">
        <v>279</v>
      </c>
      <c r="K106" s="45"/>
      <c r="L106" s="33">
        <v>254</v>
      </c>
      <c r="M106" s="32" t="s">
        <v>1063</v>
      </c>
      <c r="N106" s="32" t="s">
        <v>1064</v>
      </c>
      <c r="O106" s="32" t="s">
        <v>1065</v>
      </c>
      <c r="P106" s="32" t="s">
        <v>35</v>
      </c>
      <c r="Q106" s="32" t="s">
        <v>118</v>
      </c>
      <c r="R106" s="35">
        <v>44743</v>
      </c>
      <c r="S106" s="32" t="s">
        <v>1066</v>
      </c>
      <c r="T106" s="32">
        <v>1</v>
      </c>
      <c r="U106" s="32" t="s">
        <v>16</v>
      </c>
      <c r="V106" s="32" t="s">
        <v>28</v>
      </c>
      <c r="W106" s="32" t="s">
        <v>1067</v>
      </c>
      <c r="X106" s="32" t="s">
        <v>16</v>
      </c>
      <c r="Y106" s="32" t="s">
        <v>16</v>
      </c>
      <c r="Z106" s="32" t="s">
        <v>1068</v>
      </c>
      <c r="AA106" s="32" t="s">
        <v>1069</v>
      </c>
      <c r="AB106" s="32"/>
      <c r="AC106" s="32"/>
      <c r="AD106" s="32" t="s">
        <v>1070</v>
      </c>
      <c r="AE106" s="32"/>
      <c r="AF106" s="32" t="s">
        <v>1071</v>
      </c>
      <c r="AG106" s="32"/>
      <c r="AH106" s="32" t="s">
        <v>1072</v>
      </c>
      <c r="AI106" s="32"/>
      <c r="AJ106" s="30">
        <v>0</v>
      </c>
      <c r="AK106" s="30">
        <v>0</v>
      </c>
      <c r="AL106" s="30">
        <v>30</v>
      </c>
      <c r="AM106" s="30">
        <v>35</v>
      </c>
      <c r="AN106" s="30">
        <v>10</v>
      </c>
      <c r="AO106" s="30">
        <v>75</v>
      </c>
      <c r="AP106" s="32" t="s">
        <v>278</v>
      </c>
      <c r="AQ106" s="24"/>
      <c r="AR106" s="24"/>
      <c r="AS106" s="24"/>
      <c r="AT106" s="24"/>
      <c r="AU106" s="22"/>
      <c r="AV106" s="25"/>
      <c r="AW106" s="23"/>
    </row>
    <row r="107" spans="1:49" ht="15.75" thickBot="1" x14ac:dyDescent="0.3">
      <c r="A107" s="29" t="s">
        <v>2566</v>
      </c>
      <c r="B107" s="33">
        <v>255</v>
      </c>
      <c r="C107" s="30">
        <v>0</v>
      </c>
      <c r="D107" s="30">
        <v>0</v>
      </c>
      <c r="E107" s="30">
        <v>30</v>
      </c>
      <c r="F107" s="30">
        <v>35</v>
      </c>
      <c r="G107" s="30">
        <v>10</v>
      </c>
      <c r="H107" s="30">
        <v>75</v>
      </c>
      <c r="I107" s="31" t="s">
        <v>278</v>
      </c>
      <c r="J107" s="32" t="s">
        <v>279</v>
      </c>
      <c r="K107" s="45"/>
      <c r="L107" s="33">
        <v>255</v>
      </c>
      <c r="M107" s="32" t="s">
        <v>1073</v>
      </c>
      <c r="N107" s="32" t="s">
        <v>1074</v>
      </c>
      <c r="O107" s="32">
        <v>5422067654</v>
      </c>
      <c r="P107" s="32" t="s">
        <v>17</v>
      </c>
      <c r="Q107" s="32" t="s">
        <v>50</v>
      </c>
      <c r="R107" s="32">
        <v>3</v>
      </c>
      <c r="S107" s="32" t="s">
        <v>50</v>
      </c>
      <c r="T107" s="32">
        <v>3</v>
      </c>
      <c r="U107" s="32" t="s">
        <v>20</v>
      </c>
      <c r="V107" s="32"/>
      <c r="W107" s="32"/>
      <c r="X107" s="32" t="s">
        <v>20</v>
      </c>
      <c r="Y107" s="32" t="s">
        <v>16</v>
      </c>
      <c r="Z107" s="32" t="s">
        <v>1075</v>
      </c>
      <c r="AA107" s="32" t="s">
        <v>1076</v>
      </c>
      <c r="AB107" s="32"/>
      <c r="AC107" s="32"/>
      <c r="AD107" s="32" t="s">
        <v>1077</v>
      </c>
      <c r="AE107" s="32"/>
      <c r="AF107" s="32" t="s">
        <v>1078</v>
      </c>
      <c r="AG107" s="32"/>
      <c r="AH107" s="32" t="s">
        <v>1079</v>
      </c>
      <c r="AI107" s="32"/>
      <c r="AJ107" s="30">
        <v>0</v>
      </c>
      <c r="AK107" s="30">
        <v>0</v>
      </c>
      <c r="AL107" s="30">
        <v>30</v>
      </c>
      <c r="AM107" s="30">
        <v>35</v>
      </c>
      <c r="AN107" s="30">
        <v>10</v>
      </c>
      <c r="AO107" s="30">
        <v>75</v>
      </c>
      <c r="AP107" s="32" t="s">
        <v>278</v>
      </c>
      <c r="AQ107" s="24"/>
      <c r="AR107" s="24"/>
      <c r="AS107" s="24"/>
      <c r="AT107" s="24"/>
      <c r="AU107" s="22"/>
      <c r="AV107" s="25"/>
      <c r="AW107" s="23"/>
    </row>
    <row r="108" spans="1:49" ht="15.75" thickBot="1" x14ac:dyDescent="0.3">
      <c r="A108" s="29" t="s">
        <v>1080</v>
      </c>
      <c r="B108" s="33">
        <v>258</v>
      </c>
      <c r="C108" s="30">
        <v>0</v>
      </c>
      <c r="D108" s="30">
        <v>0</v>
      </c>
      <c r="E108" s="30">
        <v>30</v>
      </c>
      <c r="F108" s="30">
        <v>35</v>
      </c>
      <c r="G108" s="30">
        <v>10</v>
      </c>
      <c r="H108" s="30">
        <v>75</v>
      </c>
      <c r="I108" s="31" t="s">
        <v>278</v>
      </c>
      <c r="J108" s="32" t="s">
        <v>279</v>
      </c>
      <c r="K108" s="45"/>
      <c r="L108" s="33">
        <v>258</v>
      </c>
      <c r="M108" s="32" t="s">
        <v>70</v>
      </c>
      <c r="N108" s="32" t="s">
        <v>1081</v>
      </c>
      <c r="O108" s="32" t="s">
        <v>1082</v>
      </c>
      <c r="P108" s="32" t="s">
        <v>17</v>
      </c>
      <c r="Q108" s="32" t="s">
        <v>21</v>
      </c>
      <c r="R108" s="32">
        <v>2</v>
      </c>
      <c r="S108" s="32"/>
      <c r="T108" s="32"/>
      <c r="U108" s="32" t="s">
        <v>20</v>
      </c>
      <c r="V108" s="32"/>
      <c r="W108" s="32"/>
      <c r="X108" s="32" t="s">
        <v>16</v>
      </c>
      <c r="Y108" s="32" t="s">
        <v>16</v>
      </c>
      <c r="Z108" s="32" t="s">
        <v>1083</v>
      </c>
      <c r="AA108" s="32" t="s">
        <v>1084</v>
      </c>
      <c r="AB108" s="32"/>
      <c r="AC108" s="32"/>
      <c r="AD108" s="32" t="s">
        <v>1085</v>
      </c>
      <c r="AE108" s="32"/>
      <c r="AF108" s="32" t="s">
        <v>1086</v>
      </c>
      <c r="AG108" s="32"/>
      <c r="AH108" s="32" t="s">
        <v>1087</v>
      </c>
      <c r="AI108" s="32"/>
      <c r="AJ108" s="30">
        <v>0</v>
      </c>
      <c r="AK108" s="30">
        <v>0</v>
      </c>
      <c r="AL108" s="30">
        <v>30</v>
      </c>
      <c r="AM108" s="30">
        <v>35</v>
      </c>
      <c r="AN108" s="30">
        <v>10</v>
      </c>
      <c r="AO108" s="30">
        <v>75</v>
      </c>
      <c r="AP108" s="32" t="s">
        <v>278</v>
      </c>
      <c r="AQ108" s="24"/>
      <c r="AR108" s="24"/>
      <c r="AS108" s="24"/>
      <c r="AT108" s="24"/>
      <c r="AU108" s="22"/>
      <c r="AV108" s="25"/>
      <c r="AW108" s="23"/>
    </row>
    <row r="109" spans="1:49" ht="15.75" thickBot="1" x14ac:dyDescent="0.3">
      <c r="A109" s="29" t="s">
        <v>1088</v>
      </c>
      <c r="B109" s="33">
        <v>259</v>
      </c>
      <c r="C109" s="30">
        <v>0</v>
      </c>
      <c r="D109" s="30">
        <v>0</v>
      </c>
      <c r="E109" s="30">
        <v>30</v>
      </c>
      <c r="F109" s="30">
        <v>35</v>
      </c>
      <c r="G109" s="30">
        <v>10</v>
      </c>
      <c r="H109" s="30">
        <v>75</v>
      </c>
      <c r="I109" s="31" t="s">
        <v>278</v>
      </c>
      <c r="J109" s="32" t="s">
        <v>279</v>
      </c>
      <c r="K109" s="45"/>
      <c r="L109" s="33">
        <v>259</v>
      </c>
      <c r="M109" s="32" t="s">
        <v>1089</v>
      </c>
      <c r="N109" s="32" t="s">
        <v>1090</v>
      </c>
      <c r="O109" s="32">
        <v>5458639158</v>
      </c>
      <c r="P109" s="32" t="s">
        <v>17</v>
      </c>
      <c r="Q109" s="32" t="s">
        <v>76</v>
      </c>
      <c r="R109" s="32" t="s">
        <v>75</v>
      </c>
      <c r="S109" s="32"/>
      <c r="T109" s="32"/>
      <c r="U109" s="32" t="s">
        <v>20</v>
      </c>
      <c r="V109" s="32"/>
      <c r="W109" s="32"/>
      <c r="X109" s="32" t="s">
        <v>16</v>
      </c>
      <c r="Y109" s="32" t="s">
        <v>16</v>
      </c>
      <c r="Z109" s="32" t="s">
        <v>1091</v>
      </c>
      <c r="AA109" s="32" t="s">
        <v>1092</v>
      </c>
      <c r="AB109" s="32"/>
      <c r="AC109" s="32"/>
      <c r="AD109" s="32" t="s">
        <v>1093</v>
      </c>
      <c r="AE109" s="32"/>
      <c r="AF109" s="32" t="s">
        <v>1094</v>
      </c>
      <c r="AG109" s="32"/>
      <c r="AH109" s="32" t="s">
        <v>1095</v>
      </c>
      <c r="AI109" s="32"/>
      <c r="AJ109" s="30">
        <v>0</v>
      </c>
      <c r="AK109" s="30">
        <v>0</v>
      </c>
      <c r="AL109" s="30">
        <v>30</v>
      </c>
      <c r="AM109" s="30">
        <v>35</v>
      </c>
      <c r="AN109" s="30">
        <v>10</v>
      </c>
      <c r="AO109" s="30">
        <v>75</v>
      </c>
      <c r="AP109" s="32" t="s">
        <v>278</v>
      </c>
      <c r="AQ109" s="24"/>
      <c r="AR109" s="24"/>
      <c r="AS109" s="24"/>
      <c r="AT109" s="24"/>
      <c r="AU109" s="22"/>
      <c r="AV109" s="25"/>
      <c r="AW109" s="23"/>
    </row>
    <row r="110" spans="1:49" ht="15.75" thickBot="1" x14ac:dyDescent="0.3">
      <c r="A110" s="29" t="s">
        <v>1096</v>
      </c>
      <c r="B110" s="33">
        <v>261</v>
      </c>
      <c r="C110" s="30">
        <v>0</v>
      </c>
      <c r="D110" s="30">
        <v>0</v>
      </c>
      <c r="E110" s="30">
        <v>30</v>
      </c>
      <c r="F110" s="30">
        <v>35</v>
      </c>
      <c r="G110" s="30">
        <v>10</v>
      </c>
      <c r="H110" s="30">
        <v>75</v>
      </c>
      <c r="I110" s="31" t="s">
        <v>278</v>
      </c>
      <c r="J110" s="32" t="s">
        <v>279</v>
      </c>
      <c r="K110" s="45"/>
      <c r="L110" s="33">
        <v>261</v>
      </c>
      <c r="M110" s="32" t="s">
        <v>1097</v>
      </c>
      <c r="N110" s="32" t="s">
        <v>1098</v>
      </c>
      <c r="O110" s="32">
        <v>5389688853</v>
      </c>
      <c r="P110" s="32" t="s">
        <v>17</v>
      </c>
      <c r="Q110" s="32" t="s">
        <v>36</v>
      </c>
      <c r="R110" s="32">
        <v>1</v>
      </c>
      <c r="S110" s="32"/>
      <c r="T110" s="32"/>
      <c r="U110" s="32" t="s">
        <v>20</v>
      </c>
      <c r="V110" s="32"/>
      <c r="W110" s="32"/>
      <c r="X110" s="32" t="s">
        <v>16</v>
      </c>
      <c r="Y110" s="32" t="s">
        <v>16</v>
      </c>
      <c r="Z110" s="32" t="s">
        <v>1099</v>
      </c>
      <c r="AA110" s="32" t="s">
        <v>1100</v>
      </c>
      <c r="AB110" s="32"/>
      <c r="AC110" s="32"/>
      <c r="AD110" s="32" t="s">
        <v>1101</v>
      </c>
      <c r="AE110" s="32"/>
      <c r="AF110" s="32" t="s">
        <v>1102</v>
      </c>
      <c r="AG110" s="32"/>
      <c r="AH110" s="32" t="s">
        <v>1103</v>
      </c>
      <c r="AI110" s="32"/>
      <c r="AJ110" s="30">
        <v>0</v>
      </c>
      <c r="AK110" s="30">
        <v>0</v>
      </c>
      <c r="AL110" s="30">
        <v>30</v>
      </c>
      <c r="AM110" s="30">
        <v>35</v>
      </c>
      <c r="AN110" s="30">
        <v>10</v>
      </c>
      <c r="AO110" s="30">
        <v>75</v>
      </c>
      <c r="AP110" s="32" t="s">
        <v>278</v>
      </c>
      <c r="AQ110" s="24"/>
      <c r="AR110" s="24"/>
      <c r="AS110" s="24"/>
      <c r="AT110" s="24"/>
      <c r="AU110" s="22"/>
      <c r="AV110" s="25"/>
      <c r="AW110" s="23"/>
    </row>
    <row r="111" spans="1:49" ht="15.75" thickBot="1" x14ac:dyDescent="0.3">
      <c r="A111" s="29" t="s">
        <v>1104</v>
      </c>
      <c r="B111" s="33">
        <v>265</v>
      </c>
      <c r="C111" s="30">
        <v>0</v>
      </c>
      <c r="D111" s="30">
        <v>0</v>
      </c>
      <c r="E111" s="30">
        <v>30</v>
      </c>
      <c r="F111" s="30">
        <v>35</v>
      </c>
      <c r="G111" s="30">
        <v>10</v>
      </c>
      <c r="H111" s="30">
        <v>75</v>
      </c>
      <c r="I111" s="31" t="s">
        <v>278</v>
      </c>
      <c r="J111" s="32" t="s">
        <v>279</v>
      </c>
      <c r="K111" s="45"/>
      <c r="L111" s="33">
        <v>265</v>
      </c>
      <c r="M111" s="32" t="s">
        <v>1105</v>
      </c>
      <c r="N111" s="32" t="s">
        <v>1106</v>
      </c>
      <c r="O111" s="32">
        <v>5387347734</v>
      </c>
      <c r="P111" s="32" t="s">
        <v>17</v>
      </c>
      <c r="Q111" s="32" t="s">
        <v>1107</v>
      </c>
      <c r="R111" s="32">
        <v>2</v>
      </c>
      <c r="S111" s="32"/>
      <c r="T111" s="32"/>
      <c r="U111" s="32" t="s">
        <v>20</v>
      </c>
      <c r="V111" s="32"/>
      <c r="W111" s="32"/>
      <c r="X111" s="32" t="s">
        <v>16</v>
      </c>
      <c r="Y111" s="32" t="s">
        <v>16</v>
      </c>
      <c r="Z111" s="32" t="s">
        <v>1108</v>
      </c>
      <c r="AA111" s="32" t="s">
        <v>1109</v>
      </c>
      <c r="AB111" s="32"/>
      <c r="AC111" s="32"/>
      <c r="AD111" s="32" t="s">
        <v>1110</v>
      </c>
      <c r="AE111" s="32"/>
      <c r="AF111" s="32" t="s">
        <v>1111</v>
      </c>
      <c r="AG111" s="32"/>
      <c r="AH111" s="32" t="s">
        <v>1112</v>
      </c>
      <c r="AI111" s="32"/>
      <c r="AJ111" s="30">
        <v>0</v>
      </c>
      <c r="AK111" s="30">
        <v>0</v>
      </c>
      <c r="AL111" s="30">
        <v>30</v>
      </c>
      <c r="AM111" s="30">
        <v>35</v>
      </c>
      <c r="AN111" s="30">
        <v>10</v>
      </c>
      <c r="AO111" s="30">
        <v>75</v>
      </c>
      <c r="AP111" s="32" t="s">
        <v>278</v>
      </c>
      <c r="AQ111" s="24"/>
      <c r="AR111" s="24"/>
      <c r="AS111" s="24"/>
      <c r="AT111" s="24"/>
      <c r="AU111" s="22"/>
      <c r="AV111" s="25"/>
      <c r="AW111" s="23"/>
    </row>
    <row r="112" spans="1:49" ht="15.75" thickBot="1" x14ac:dyDescent="0.3">
      <c r="A112" s="29" t="s">
        <v>2567</v>
      </c>
      <c r="B112" s="33">
        <v>275</v>
      </c>
      <c r="C112" s="30">
        <v>0</v>
      </c>
      <c r="D112" s="30">
        <v>0</v>
      </c>
      <c r="E112" s="30">
        <v>30</v>
      </c>
      <c r="F112" s="30">
        <v>35</v>
      </c>
      <c r="G112" s="30">
        <v>10</v>
      </c>
      <c r="H112" s="30">
        <v>75</v>
      </c>
      <c r="I112" s="31" t="s">
        <v>278</v>
      </c>
      <c r="J112" s="32" t="s">
        <v>279</v>
      </c>
      <c r="K112" s="45"/>
      <c r="L112" s="33">
        <v>275</v>
      </c>
      <c r="M112" s="32" t="s">
        <v>238</v>
      </c>
      <c r="N112" s="32" t="s">
        <v>1113</v>
      </c>
      <c r="O112" s="32" t="s">
        <v>1114</v>
      </c>
      <c r="P112" s="32" t="s">
        <v>17</v>
      </c>
      <c r="Q112" s="32" t="s">
        <v>1115</v>
      </c>
      <c r="R112" s="32" t="s">
        <v>1116</v>
      </c>
      <c r="S112" s="32"/>
      <c r="T112" s="32"/>
      <c r="U112" s="32" t="s">
        <v>20</v>
      </c>
      <c r="V112" s="32"/>
      <c r="W112" s="32"/>
      <c r="X112" s="32" t="s">
        <v>16</v>
      </c>
      <c r="Y112" s="32" t="s">
        <v>16</v>
      </c>
      <c r="Z112" s="32" t="s">
        <v>1117</v>
      </c>
      <c r="AA112" s="32" t="s">
        <v>1118</v>
      </c>
      <c r="AB112" s="32"/>
      <c r="AC112" s="32"/>
      <c r="AD112" s="32" t="s">
        <v>1119</v>
      </c>
      <c r="AE112" s="32"/>
      <c r="AF112" s="32" t="s">
        <v>1120</v>
      </c>
      <c r="AG112" s="32"/>
      <c r="AH112" s="32" t="s">
        <v>1121</v>
      </c>
      <c r="AI112" s="32"/>
      <c r="AJ112" s="30">
        <v>0</v>
      </c>
      <c r="AK112" s="30">
        <v>0</v>
      </c>
      <c r="AL112" s="30">
        <v>30</v>
      </c>
      <c r="AM112" s="30">
        <v>35</v>
      </c>
      <c r="AN112" s="30">
        <v>10</v>
      </c>
      <c r="AO112" s="30">
        <v>75</v>
      </c>
      <c r="AP112" s="32" t="s">
        <v>278</v>
      </c>
      <c r="AQ112" s="24"/>
      <c r="AR112" s="24"/>
      <c r="AS112" s="24"/>
      <c r="AT112" s="24"/>
      <c r="AU112" s="22"/>
      <c r="AV112" s="25"/>
      <c r="AW112" s="23"/>
    </row>
    <row r="113" spans="1:49" ht="15.75" thickBot="1" x14ac:dyDescent="0.3">
      <c r="A113" s="29" t="s">
        <v>1122</v>
      </c>
      <c r="B113" s="33">
        <v>278</v>
      </c>
      <c r="C113" s="30">
        <v>0</v>
      </c>
      <c r="D113" s="30">
        <v>0</v>
      </c>
      <c r="E113" s="30">
        <v>30</v>
      </c>
      <c r="F113" s="30">
        <v>35</v>
      </c>
      <c r="G113" s="30">
        <v>10</v>
      </c>
      <c r="H113" s="30">
        <v>75</v>
      </c>
      <c r="I113" s="31" t="s">
        <v>278</v>
      </c>
      <c r="J113" s="32" t="s">
        <v>279</v>
      </c>
      <c r="K113" s="45"/>
      <c r="L113" s="33">
        <v>278</v>
      </c>
      <c r="M113" s="32" t="s">
        <v>1123</v>
      </c>
      <c r="N113" s="32" t="s">
        <v>1124</v>
      </c>
      <c r="O113" s="32">
        <v>5448744860</v>
      </c>
      <c r="P113" s="32" t="s">
        <v>17</v>
      </c>
      <c r="Q113" s="32" t="s">
        <v>74</v>
      </c>
      <c r="R113" s="32" t="s">
        <v>27</v>
      </c>
      <c r="S113" s="32"/>
      <c r="T113" s="32"/>
      <c r="U113" s="32" t="s">
        <v>20</v>
      </c>
      <c r="V113" s="32"/>
      <c r="W113" s="32"/>
      <c r="X113" s="32" t="s">
        <v>20</v>
      </c>
      <c r="Y113" s="32" t="s">
        <v>20</v>
      </c>
      <c r="Z113" s="32" t="s">
        <v>1125</v>
      </c>
      <c r="AA113" s="32" t="s">
        <v>1126</v>
      </c>
      <c r="AB113" s="32"/>
      <c r="AC113" s="32"/>
      <c r="AD113" s="32" t="s">
        <v>1127</v>
      </c>
      <c r="AE113" s="32"/>
      <c r="AF113" s="32" t="s">
        <v>1128</v>
      </c>
      <c r="AG113" s="32"/>
      <c r="AH113" s="32" t="s">
        <v>1129</v>
      </c>
      <c r="AI113" s="32"/>
      <c r="AJ113" s="30">
        <v>0</v>
      </c>
      <c r="AK113" s="30">
        <v>0</v>
      </c>
      <c r="AL113" s="30">
        <v>30</v>
      </c>
      <c r="AM113" s="30">
        <v>35</v>
      </c>
      <c r="AN113" s="30">
        <v>10</v>
      </c>
      <c r="AO113" s="30">
        <v>75</v>
      </c>
      <c r="AP113" s="32" t="s">
        <v>278</v>
      </c>
      <c r="AQ113" s="24"/>
      <c r="AR113" s="24"/>
      <c r="AS113" s="24"/>
      <c r="AT113" s="24"/>
      <c r="AU113" s="22"/>
      <c r="AV113" s="25"/>
      <c r="AW113" s="23"/>
    </row>
    <row r="114" spans="1:49" ht="15.75" thickBot="1" x14ac:dyDescent="0.3">
      <c r="A114" s="29" t="s">
        <v>1130</v>
      </c>
      <c r="B114" s="33">
        <v>285</v>
      </c>
      <c r="C114" s="30">
        <v>0</v>
      </c>
      <c r="D114" s="30">
        <v>0</v>
      </c>
      <c r="E114" s="30">
        <v>30</v>
      </c>
      <c r="F114" s="30">
        <v>35</v>
      </c>
      <c r="G114" s="30">
        <v>10</v>
      </c>
      <c r="H114" s="30">
        <v>75</v>
      </c>
      <c r="I114" s="31" t="s">
        <v>278</v>
      </c>
      <c r="J114" s="32" t="s">
        <v>279</v>
      </c>
      <c r="K114" s="45"/>
      <c r="L114" s="33">
        <v>285</v>
      </c>
      <c r="M114" s="32" t="s">
        <v>1131</v>
      </c>
      <c r="N114" s="32" t="s">
        <v>1132</v>
      </c>
      <c r="O114" s="32">
        <v>5349553982</v>
      </c>
      <c r="P114" s="32" t="s">
        <v>78</v>
      </c>
      <c r="Q114" s="32" t="s">
        <v>84</v>
      </c>
      <c r="R114" s="32">
        <v>2014</v>
      </c>
      <c r="S114" s="32" t="s">
        <v>84</v>
      </c>
      <c r="T114" s="32">
        <v>2018</v>
      </c>
      <c r="U114" s="32" t="s">
        <v>20</v>
      </c>
      <c r="V114" s="32"/>
      <c r="W114" s="32"/>
      <c r="X114" s="32" t="s">
        <v>16</v>
      </c>
      <c r="Y114" s="32" t="s">
        <v>16</v>
      </c>
      <c r="Z114" s="32" t="s">
        <v>1133</v>
      </c>
      <c r="AA114" s="32" t="s">
        <v>1134</v>
      </c>
      <c r="AB114" s="32"/>
      <c r="AC114" s="32"/>
      <c r="AD114" s="32" t="s">
        <v>1135</v>
      </c>
      <c r="AE114" s="32"/>
      <c r="AF114" s="32" t="s">
        <v>1136</v>
      </c>
      <c r="AG114" s="32"/>
      <c r="AH114" s="32" t="s">
        <v>1137</v>
      </c>
      <c r="AI114" s="32"/>
      <c r="AJ114" s="30">
        <v>0</v>
      </c>
      <c r="AK114" s="30">
        <v>0</v>
      </c>
      <c r="AL114" s="30">
        <v>30</v>
      </c>
      <c r="AM114" s="30">
        <v>35</v>
      </c>
      <c r="AN114" s="30">
        <v>10</v>
      </c>
      <c r="AO114" s="30">
        <v>75</v>
      </c>
      <c r="AP114" s="32" t="s">
        <v>278</v>
      </c>
      <c r="AQ114" s="24"/>
      <c r="AR114" s="24"/>
      <c r="AS114" s="24"/>
      <c r="AT114" s="24"/>
      <c r="AU114" s="22"/>
      <c r="AV114" s="25"/>
      <c r="AW114" s="23"/>
    </row>
    <row r="115" spans="1:49" ht="15.75" thickBot="1" x14ac:dyDescent="0.3">
      <c r="A115" s="29" t="s">
        <v>2568</v>
      </c>
      <c r="B115" s="33">
        <v>287</v>
      </c>
      <c r="C115" s="30">
        <v>0</v>
      </c>
      <c r="D115" s="30">
        <v>0</v>
      </c>
      <c r="E115" s="30">
        <v>30</v>
      </c>
      <c r="F115" s="30">
        <v>35</v>
      </c>
      <c r="G115" s="30">
        <v>10</v>
      </c>
      <c r="H115" s="30">
        <v>75</v>
      </c>
      <c r="I115" s="31" t="s">
        <v>278</v>
      </c>
      <c r="J115" s="32" t="s">
        <v>279</v>
      </c>
      <c r="K115" s="45"/>
      <c r="L115" s="33">
        <v>287</v>
      </c>
      <c r="M115" s="32" t="s">
        <v>1138</v>
      </c>
      <c r="N115" s="32" t="s">
        <v>1139</v>
      </c>
      <c r="O115" s="32">
        <v>5379542516</v>
      </c>
      <c r="P115" s="32" t="s">
        <v>17</v>
      </c>
      <c r="Q115" s="32" t="s">
        <v>89</v>
      </c>
      <c r="R115" s="32">
        <v>3</v>
      </c>
      <c r="S115" s="32"/>
      <c r="T115" s="32"/>
      <c r="U115" s="32" t="s">
        <v>16</v>
      </c>
      <c r="V115" s="32" t="s">
        <v>30</v>
      </c>
      <c r="W115" s="32" t="s">
        <v>1140</v>
      </c>
      <c r="X115" s="32" t="s">
        <v>16</v>
      </c>
      <c r="Y115" s="32" t="s">
        <v>16</v>
      </c>
      <c r="Z115" s="32" t="s">
        <v>1141</v>
      </c>
      <c r="AA115" s="32" t="s">
        <v>1142</v>
      </c>
      <c r="AB115" s="32"/>
      <c r="AC115" s="32"/>
      <c r="AD115" s="32" t="s">
        <v>1143</v>
      </c>
      <c r="AE115" s="32"/>
      <c r="AF115" s="32" t="s">
        <v>1144</v>
      </c>
      <c r="AG115" s="32"/>
      <c r="AH115" s="32" t="s">
        <v>1145</v>
      </c>
      <c r="AI115" s="32"/>
      <c r="AJ115" s="30">
        <v>0</v>
      </c>
      <c r="AK115" s="30">
        <v>0</v>
      </c>
      <c r="AL115" s="30">
        <v>30</v>
      </c>
      <c r="AM115" s="30">
        <v>35</v>
      </c>
      <c r="AN115" s="30">
        <v>10</v>
      </c>
      <c r="AO115" s="30">
        <v>75</v>
      </c>
      <c r="AP115" s="32" t="s">
        <v>278</v>
      </c>
      <c r="AQ115" s="24"/>
      <c r="AR115" s="24"/>
      <c r="AS115" s="24"/>
      <c r="AT115" s="24"/>
      <c r="AU115" s="22"/>
      <c r="AV115" s="25"/>
      <c r="AW115" s="23"/>
    </row>
    <row r="116" spans="1:49" ht="15.75" thickBot="1" x14ac:dyDescent="0.3">
      <c r="A116" s="29" t="s">
        <v>1146</v>
      </c>
      <c r="B116" s="33">
        <v>290</v>
      </c>
      <c r="C116" s="30">
        <v>0</v>
      </c>
      <c r="D116" s="30">
        <v>0</v>
      </c>
      <c r="E116" s="30">
        <v>30</v>
      </c>
      <c r="F116" s="30">
        <v>35</v>
      </c>
      <c r="G116" s="30">
        <v>10</v>
      </c>
      <c r="H116" s="30">
        <v>75</v>
      </c>
      <c r="I116" s="31" t="s">
        <v>278</v>
      </c>
      <c r="J116" s="32" t="s">
        <v>279</v>
      </c>
      <c r="K116" s="45"/>
      <c r="L116" s="33">
        <v>290</v>
      </c>
      <c r="M116" s="32" t="s">
        <v>105</v>
      </c>
      <c r="N116" s="32" t="s">
        <v>40</v>
      </c>
      <c r="O116" s="32" t="s">
        <v>1147</v>
      </c>
      <c r="P116" s="32" t="s">
        <v>17</v>
      </c>
      <c r="Q116" s="32" t="s">
        <v>618</v>
      </c>
      <c r="R116" s="32" t="s">
        <v>52</v>
      </c>
      <c r="S116" s="32"/>
      <c r="T116" s="32"/>
      <c r="U116" s="32" t="s">
        <v>20</v>
      </c>
      <c r="V116" s="32"/>
      <c r="W116" s="32"/>
      <c r="X116" s="32" t="s">
        <v>16</v>
      </c>
      <c r="Y116" s="32" t="s">
        <v>16</v>
      </c>
      <c r="Z116" s="32" t="s">
        <v>1148</v>
      </c>
      <c r="AA116" s="32" t="s">
        <v>1149</v>
      </c>
      <c r="AB116" s="32"/>
      <c r="AC116" s="32"/>
      <c r="AD116" s="32" t="s">
        <v>1150</v>
      </c>
      <c r="AE116" s="32"/>
      <c r="AF116" s="32" t="s">
        <v>1151</v>
      </c>
      <c r="AG116" s="32"/>
      <c r="AH116" s="32" t="s">
        <v>1152</v>
      </c>
      <c r="AI116" s="32"/>
      <c r="AJ116" s="30">
        <v>0</v>
      </c>
      <c r="AK116" s="30">
        <v>0</v>
      </c>
      <c r="AL116" s="30">
        <v>30</v>
      </c>
      <c r="AM116" s="30">
        <v>35</v>
      </c>
      <c r="AN116" s="30">
        <v>10</v>
      </c>
      <c r="AO116" s="30">
        <v>75</v>
      </c>
      <c r="AP116" s="32" t="s">
        <v>278</v>
      </c>
      <c r="AQ116" s="24"/>
      <c r="AR116" s="24"/>
      <c r="AS116" s="24"/>
      <c r="AT116" s="24"/>
      <c r="AU116" s="22"/>
      <c r="AV116" s="25"/>
      <c r="AW116" s="23"/>
    </row>
    <row r="117" spans="1:49" ht="15.75" thickBot="1" x14ac:dyDescent="0.3">
      <c r="A117" s="29" t="s">
        <v>1153</v>
      </c>
      <c r="B117" s="33">
        <v>291</v>
      </c>
      <c r="C117" s="30">
        <v>0</v>
      </c>
      <c r="D117" s="30">
        <v>0</v>
      </c>
      <c r="E117" s="30">
        <v>30</v>
      </c>
      <c r="F117" s="30">
        <v>35</v>
      </c>
      <c r="G117" s="30">
        <v>10</v>
      </c>
      <c r="H117" s="30">
        <v>75</v>
      </c>
      <c r="I117" s="31" t="s">
        <v>278</v>
      </c>
      <c r="J117" s="32" t="s">
        <v>279</v>
      </c>
      <c r="K117" s="45"/>
      <c r="L117" s="33">
        <v>291</v>
      </c>
      <c r="M117" s="32" t="s">
        <v>1154</v>
      </c>
      <c r="N117" s="32" t="s">
        <v>1155</v>
      </c>
      <c r="O117" s="32">
        <v>5070082138</v>
      </c>
      <c r="P117" s="32" t="s">
        <v>17</v>
      </c>
      <c r="Q117" s="32" t="s">
        <v>50</v>
      </c>
      <c r="R117" s="32" t="s">
        <v>64</v>
      </c>
      <c r="S117" s="32" t="s">
        <v>50</v>
      </c>
      <c r="T117" s="32" t="s">
        <v>64</v>
      </c>
      <c r="U117" s="32" t="s">
        <v>16</v>
      </c>
      <c r="V117" s="32" t="s">
        <v>30</v>
      </c>
      <c r="W117" s="32" t="s">
        <v>1156</v>
      </c>
      <c r="X117" s="32" t="s">
        <v>16</v>
      </c>
      <c r="Y117" s="32" t="s">
        <v>16</v>
      </c>
      <c r="Z117" s="32" t="s">
        <v>1157</v>
      </c>
      <c r="AA117" s="32" t="s">
        <v>1158</v>
      </c>
      <c r="AB117" s="32"/>
      <c r="AC117" s="32"/>
      <c r="AD117" s="32" t="s">
        <v>1159</v>
      </c>
      <c r="AE117" s="32"/>
      <c r="AF117" s="32" t="s">
        <v>1160</v>
      </c>
      <c r="AG117" s="32"/>
      <c r="AH117" s="32" t="s">
        <v>1161</v>
      </c>
      <c r="AI117" s="32"/>
      <c r="AJ117" s="30">
        <v>0</v>
      </c>
      <c r="AK117" s="30">
        <v>0</v>
      </c>
      <c r="AL117" s="30">
        <v>30</v>
      </c>
      <c r="AM117" s="30">
        <v>35</v>
      </c>
      <c r="AN117" s="30">
        <v>10</v>
      </c>
      <c r="AO117" s="30">
        <v>75</v>
      </c>
      <c r="AP117" s="32" t="s">
        <v>278</v>
      </c>
      <c r="AQ117" s="24"/>
      <c r="AR117" s="24"/>
      <c r="AS117" s="24"/>
      <c r="AT117" s="24"/>
      <c r="AU117" s="22"/>
      <c r="AV117" s="25"/>
      <c r="AW117" s="23"/>
    </row>
    <row r="118" spans="1:49" ht="15.75" thickBot="1" x14ac:dyDescent="0.3">
      <c r="A118" s="29" t="s">
        <v>2569</v>
      </c>
      <c r="B118" s="28">
        <v>135</v>
      </c>
      <c r="C118" s="30">
        <v>0</v>
      </c>
      <c r="D118" s="30">
        <v>0</v>
      </c>
      <c r="E118" s="30">
        <v>30</v>
      </c>
      <c r="F118" s="30">
        <v>35</v>
      </c>
      <c r="G118" s="30">
        <v>10</v>
      </c>
      <c r="H118" s="30">
        <v>75</v>
      </c>
      <c r="I118" s="31" t="s">
        <v>278</v>
      </c>
      <c r="J118" s="32" t="s">
        <v>279</v>
      </c>
      <c r="K118" s="45"/>
      <c r="L118" s="28">
        <v>135</v>
      </c>
      <c r="M118" s="32" t="s">
        <v>1640</v>
      </c>
      <c r="N118" s="32" t="s">
        <v>1641</v>
      </c>
      <c r="O118" s="32">
        <v>5539294328</v>
      </c>
      <c r="P118" s="32" t="s">
        <v>17</v>
      </c>
      <c r="Q118" s="32" t="s">
        <v>96</v>
      </c>
      <c r="R118" s="32">
        <v>4</v>
      </c>
      <c r="S118" s="32"/>
      <c r="T118" s="32"/>
      <c r="U118" s="32" t="s">
        <v>16</v>
      </c>
      <c r="V118" s="32" t="s">
        <v>30</v>
      </c>
      <c r="W118" s="32" t="s">
        <v>1642</v>
      </c>
      <c r="X118" s="32" t="s">
        <v>16</v>
      </c>
      <c r="Y118" s="32" t="s">
        <v>16</v>
      </c>
      <c r="Z118" s="32" t="s">
        <v>1643</v>
      </c>
      <c r="AA118" s="32" t="s">
        <v>1644</v>
      </c>
      <c r="AB118" s="32"/>
      <c r="AC118" s="32"/>
      <c r="AD118" s="32" t="s">
        <v>1645</v>
      </c>
      <c r="AE118" s="32"/>
      <c r="AF118" s="32" t="s">
        <v>1646</v>
      </c>
      <c r="AG118" s="32"/>
      <c r="AH118" s="32" t="s">
        <v>1647</v>
      </c>
      <c r="AI118" s="32"/>
      <c r="AJ118" s="30">
        <v>0</v>
      </c>
      <c r="AK118" s="30">
        <v>0</v>
      </c>
      <c r="AL118" s="30">
        <v>30</v>
      </c>
      <c r="AM118" s="30">
        <v>35</v>
      </c>
      <c r="AN118" s="30">
        <v>10</v>
      </c>
      <c r="AO118" s="30">
        <v>75</v>
      </c>
      <c r="AP118" s="32" t="s">
        <v>278</v>
      </c>
      <c r="AQ118" s="24"/>
      <c r="AR118" s="24"/>
      <c r="AS118" s="24"/>
      <c r="AT118" s="24"/>
      <c r="AU118" s="22"/>
      <c r="AV118" s="25"/>
      <c r="AW118" s="23"/>
    </row>
    <row r="119" spans="1:49" ht="15.75" thickBot="1" x14ac:dyDescent="0.3">
      <c r="A119" s="29" t="s">
        <v>1655</v>
      </c>
      <c r="B119" s="28">
        <v>143</v>
      </c>
      <c r="C119" s="30">
        <v>0</v>
      </c>
      <c r="D119" s="30">
        <v>0</v>
      </c>
      <c r="E119" s="30">
        <v>30</v>
      </c>
      <c r="F119" s="30">
        <v>35</v>
      </c>
      <c r="G119" s="30">
        <v>10</v>
      </c>
      <c r="H119" s="30">
        <v>75</v>
      </c>
      <c r="I119" s="31" t="s">
        <v>278</v>
      </c>
      <c r="J119" s="32" t="s">
        <v>279</v>
      </c>
      <c r="K119" s="45"/>
      <c r="L119" s="28">
        <v>143</v>
      </c>
      <c r="M119" s="32" t="s">
        <v>240</v>
      </c>
      <c r="N119" s="32" t="s">
        <v>1656</v>
      </c>
      <c r="O119" s="32" t="s">
        <v>1657</v>
      </c>
      <c r="P119" s="32" t="s">
        <v>17</v>
      </c>
      <c r="Q119" s="32" t="s">
        <v>244</v>
      </c>
      <c r="R119" s="32" t="s">
        <v>37</v>
      </c>
      <c r="S119" s="32" t="s">
        <v>244</v>
      </c>
      <c r="T119" s="32" t="s">
        <v>49</v>
      </c>
      <c r="U119" s="32" t="s">
        <v>20</v>
      </c>
      <c r="V119" s="32"/>
      <c r="W119" s="32"/>
      <c r="X119" s="32" t="s">
        <v>16</v>
      </c>
      <c r="Y119" s="32" t="s">
        <v>16</v>
      </c>
      <c r="Z119" s="32" t="s">
        <v>1658</v>
      </c>
      <c r="AA119" s="32" t="s">
        <v>1659</v>
      </c>
      <c r="AB119" s="32"/>
      <c r="AC119" s="32"/>
      <c r="AD119" s="32" t="s">
        <v>1660</v>
      </c>
      <c r="AE119" s="32"/>
      <c r="AF119" s="32" t="s">
        <v>1661</v>
      </c>
      <c r="AG119" s="32"/>
      <c r="AH119" s="32" t="s">
        <v>1662</v>
      </c>
      <c r="AI119" s="32"/>
      <c r="AJ119" s="30">
        <v>0</v>
      </c>
      <c r="AK119" s="30">
        <v>0</v>
      </c>
      <c r="AL119" s="30">
        <v>30</v>
      </c>
      <c r="AM119" s="30">
        <v>35</v>
      </c>
      <c r="AN119" s="30">
        <v>10</v>
      </c>
      <c r="AO119" s="30">
        <v>75</v>
      </c>
      <c r="AP119" s="32" t="s">
        <v>278</v>
      </c>
      <c r="AQ119" s="24"/>
      <c r="AR119" s="24"/>
      <c r="AS119" s="24"/>
      <c r="AT119" s="24"/>
      <c r="AU119" s="22"/>
      <c r="AV119" s="25"/>
      <c r="AW119" s="23"/>
    </row>
    <row r="120" spans="1:49" ht="15.75" thickBot="1" x14ac:dyDescent="0.3">
      <c r="A120" s="29" t="s">
        <v>1663</v>
      </c>
      <c r="B120" s="28">
        <v>146</v>
      </c>
      <c r="C120" s="30">
        <v>0</v>
      </c>
      <c r="D120" s="30">
        <v>0</v>
      </c>
      <c r="E120" s="30">
        <v>30</v>
      </c>
      <c r="F120" s="30">
        <v>35</v>
      </c>
      <c r="G120" s="30">
        <v>10</v>
      </c>
      <c r="H120" s="30">
        <v>75</v>
      </c>
      <c r="I120" s="31" t="s">
        <v>278</v>
      </c>
      <c r="J120" s="32" t="s">
        <v>279</v>
      </c>
      <c r="K120" s="45"/>
      <c r="L120" s="28">
        <v>146</v>
      </c>
      <c r="M120" s="32" t="s">
        <v>467</v>
      </c>
      <c r="N120" s="32" t="s">
        <v>121</v>
      </c>
      <c r="O120" s="32">
        <v>5071066955</v>
      </c>
      <c r="P120" s="32" t="s">
        <v>17</v>
      </c>
      <c r="Q120" s="32" t="s">
        <v>108</v>
      </c>
      <c r="R120" s="32" t="s">
        <v>58</v>
      </c>
      <c r="S120" s="32"/>
      <c r="T120" s="32"/>
      <c r="U120" s="32" t="s">
        <v>20</v>
      </c>
      <c r="V120" s="32"/>
      <c r="W120" s="32"/>
      <c r="X120" s="32" t="s">
        <v>16</v>
      </c>
      <c r="Y120" s="32" t="s">
        <v>16</v>
      </c>
      <c r="Z120" s="32" t="s">
        <v>1664</v>
      </c>
      <c r="AA120" s="32" t="s">
        <v>1665</v>
      </c>
      <c r="AB120" s="32"/>
      <c r="AC120" s="32"/>
      <c r="AD120" s="32" t="s">
        <v>1666</v>
      </c>
      <c r="AE120" s="32"/>
      <c r="AF120" s="32" t="s">
        <v>1667</v>
      </c>
      <c r="AG120" s="32"/>
      <c r="AH120" s="32" t="s">
        <v>1668</v>
      </c>
      <c r="AI120" s="32"/>
      <c r="AJ120" s="30">
        <v>0</v>
      </c>
      <c r="AK120" s="30">
        <v>0</v>
      </c>
      <c r="AL120" s="30">
        <v>30</v>
      </c>
      <c r="AM120" s="30">
        <v>35</v>
      </c>
      <c r="AN120" s="30">
        <v>10</v>
      </c>
      <c r="AO120" s="30">
        <v>75</v>
      </c>
      <c r="AP120" s="32" t="s">
        <v>278</v>
      </c>
      <c r="AQ120" s="24"/>
      <c r="AR120" s="24"/>
      <c r="AS120" s="24"/>
      <c r="AT120" s="24"/>
      <c r="AU120" s="22"/>
      <c r="AV120" s="25"/>
      <c r="AW120" s="23"/>
    </row>
    <row r="121" spans="1:49" ht="15.75" thickBot="1" x14ac:dyDescent="0.3">
      <c r="A121" s="29" t="s">
        <v>1669</v>
      </c>
      <c r="B121" s="28">
        <v>148</v>
      </c>
      <c r="C121" s="30">
        <v>0</v>
      </c>
      <c r="D121" s="30">
        <v>0</v>
      </c>
      <c r="E121" s="30">
        <v>30</v>
      </c>
      <c r="F121" s="30">
        <v>35</v>
      </c>
      <c r="G121" s="30">
        <v>10</v>
      </c>
      <c r="H121" s="30">
        <v>75</v>
      </c>
      <c r="I121" s="31" t="s">
        <v>278</v>
      </c>
      <c r="J121" s="32" t="s">
        <v>279</v>
      </c>
      <c r="K121" s="45"/>
      <c r="L121" s="28">
        <v>148</v>
      </c>
      <c r="M121" s="32" t="s">
        <v>1670</v>
      </c>
      <c r="N121" s="32" t="s">
        <v>1671</v>
      </c>
      <c r="O121" s="32">
        <v>5304720122</v>
      </c>
      <c r="P121" s="32" t="s">
        <v>17</v>
      </c>
      <c r="Q121" s="32" t="s">
        <v>1672</v>
      </c>
      <c r="R121" s="32">
        <v>3</v>
      </c>
      <c r="S121" s="32"/>
      <c r="T121" s="32"/>
      <c r="U121" s="32" t="s">
        <v>20</v>
      </c>
      <c r="V121" s="32"/>
      <c r="W121" s="32"/>
      <c r="X121" s="32" t="s">
        <v>16</v>
      </c>
      <c r="Y121" s="32" t="s">
        <v>16</v>
      </c>
      <c r="Z121" s="32" t="s">
        <v>1673</v>
      </c>
      <c r="AA121" s="32" t="s">
        <v>1674</v>
      </c>
      <c r="AB121" s="32"/>
      <c r="AC121" s="32"/>
      <c r="AD121" s="32" t="s">
        <v>1675</v>
      </c>
      <c r="AE121" s="32"/>
      <c r="AF121" s="32" t="s">
        <v>1676</v>
      </c>
      <c r="AG121" s="32"/>
      <c r="AH121" s="32" t="s">
        <v>1677</v>
      </c>
      <c r="AI121" s="32"/>
      <c r="AJ121" s="30">
        <v>0</v>
      </c>
      <c r="AK121" s="30">
        <v>0</v>
      </c>
      <c r="AL121" s="30">
        <v>30</v>
      </c>
      <c r="AM121" s="30">
        <v>35</v>
      </c>
      <c r="AN121" s="30">
        <v>10</v>
      </c>
      <c r="AO121" s="30">
        <v>75</v>
      </c>
      <c r="AP121" s="32" t="s">
        <v>278</v>
      </c>
      <c r="AQ121" s="24"/>
      <c r="AR121" s="24"/>
      <c r="AS121" s="24"/>
      <c r="AT121" s="24"/>
      <c r="AU121" s="22"/>
      <c r="AV121" s="25"/>
      <c r="AW121" s="23"/>
    </row>
    <row r="122" spans="1:49" ht="15.75" thickBot="1" x14ac:dyDescent="0.3">
      <c r="A122" s="29" t="s">
        <v>1678</v>
      </c>
      <c r="B122" s="28">
        <v>149</v>
      </c>
      <c r="C122" s="30">
        <v>0</v>
      </c>
      <c r="D122" s="30">
        <v>0</v>
      </c>
      <c r="E122" s="30">
        <v>30</v>
      </c>
      <c r="F122" s="30">
        <v>35</v>
      </c>
      <c r="G122" s="30">
        <v>10</v>
      </c>
      <c r="H122" s="30">
        <v>75</v>
      </c>
      <c r="I122" s="31" t="s">
        <v>278</v>
      </c>
      <c r="J122" s="32" t="s">
        <v>279</v>
      </c>
      <c r="K122" s="45"/>
      <c r="L122" s="28">
        <v>149</v>
      </c>
      <c r="M122" s="32" t="s">
        <v>152</v>
      </c>
      <c r="N122" s="32" t="s">
        <v>1679</v>
      </c>
      <c r="O122" s="32" t="s">
        <v>1680</v>
      </c>
      <c r="P122" s="32" t="s">
        <v>17</v>
      </c>
      <c r="Q122" s="32" t="s">
        <v>1681</v>
      </c>
      <c r="R122" s="32" t="s">
        <v>66</v>
      </c>
      <c r="S122" s="32"/>
      <c r="T122" s="32"/>
      <c r="U122" s="32" t="s">
        <v>16</v>
      </c>
      <c r="V122" s="32" t="s">
        <v>24</v>
      </c>
      <c r="W122" s="32" t="s">
        <v>1682</v>
      </c>
      <c r="X122" s="32" t="s">
        <v>16</v>
      </c>
      <c r="Y122" s="32" t="s">
        <v>16</v>
      </c>
      <c r="Z122" s="32" t="s">
        <v>1683</v>
      </c>
      <c r="AA122" s="32" t="s">
        <v>1684</v>
      </c>
      <c r="AB122" s="32"/>
      <c r="AC122" s="32"/>
      <c r="AD122" s="32" t="s">
        <v>1685</v>
      </c>
      <c r="AE122" s="32"/>
      <c r="AF122" s="32" t="s">
        <v>1686</v>
      </c>
      <c r="AG122" s="32"/>
      <c r="AH122" s="32" t="s">
        <v>1687</v>
      </c>
      <c r="AI122" s="32"/>
      <c r="AJ122" s="30">
        <v>0</v>
      </c>
      <c r="AK122" s="30">
        <v>0</v>
      </c>
      <c r="AL122" s="30">
        <v>30</v>
      </c>
      <c r="AM122" s="30">
        <v>35</v>
      </c>
      <c r="AN122" s="30">
        <v>10</v>
      </c>
      <c r="AO122" s="30">
        <v>75</v>
      </c>
      <c r="AP122" s="32" t="s">
        <v>278</v>
      </c>
      <c r="AQ122" s="24"/>
      <c r="AR122" s="24"/>
      <c r="AS122" s="24"/>
      <c r="AT122" s="24"/>
      <c r="AU122" s="22"/>
      <c r="AV122" s="25"/>
      <c r="AW122" s="23"/>
    </row>
    <row r="123" spans="1:49" ht="15.75" thickBot="1" x14ac:dyDescent="0.3">
      <c r="A123" s="29" t="s">
        <v>1704</v>
      </c>
      <c r="B123" s="28">
        <v>156</v>
      </c>
      <c r="C123" s="30">
        <v>0</v>
      </c>
      <c r="D123" s="30">
        <v>0</v>
      </c>
      <c r="E123" s="30">
        <v>30</v>
      </c>
      <c r="F123" s="30">
        <v>35</v>
      </c>
      <c r="G123" s="30">
        <v>10</v>
      </c>
      <c r="H123" s="30">
        <v>75</v>
      </c>
      <c r="I123" s="31" t="s">
        <v>278</v>
      </c>
      <c r="J123" s="32" t="s">
        <v>279</v>
      </c>
      <c r="K123" s="45"/>
      <c r="L123" s="28">
        <v>156</v>
      </c>
      <c r="M123" s="32" t="s">
        <v>224</v>
      </c>
      <c r="N123" s="32" t="s">
        <v>25</v>
      </c>
      <c r="O123" s="32">
        <v>5464651819</v>
      </c>
      <c r="P123" s="32" t="s">
        <v>17</v>
      </c>
      <c r="Q123" s="32" t="s">
        <v>29</v>
      </c>
      <c r="R123" s="32">
        <v>1</v>
      </c>
      <c r="S123" s="32"/>
      <c r="T123" s="32"/>
      <c r="U123" s="32" t="s">
        <v>20</v>
      </c>
      <c r="V123" s="32"/>
      <c r="W123" s="32"/>
      <c r="X123" s="32" t="s">
        <v>16</v>
      </c>
      <c r="Y123" s="32" t="s">
        <v>16</v>
      </c>
      <c r="Z123" s="32" t="s">
        <v>1705</v>
      </c>
      <c r="AA123" s="32" t="s">
        <v>1706</v>
      </c>
      <c r="AB123" s="32"/>
      <c r="AC123" s="32"/>
      <c r="AD123" s="32" t="s">
        <v>1707</v>
      </c>
      <c r="AE123" s="32"/>
      <c r="AF123" s="32" t="s">
        <v>1708</v>
      </c>
      <c r="AG123" s="32"/>
      <c r="AH123" s="32" t="s">
        <v>1709</v>
      </c>
      <c r="AI123" s="32"/>
      <c r="AJ123" s="30">
        <v>0</v>
      </c>
      <c r="AK123" s="30">
        <v>0</v>
      </c>
      <c r="AL123" s="30">
        <v>30</v>
      </c>
      <c r="AM123" s="30">
        <v>35</v>
      </c>
      <c r="AN123" s="30">
        <v>10</v>
      </c>
      <c r="AO123" s="30">
        <v>75</v>
      </c>
      <c r="AP123" s="32" t="s">
        <v>278</v>
      </c>
      <c r="AQ123" s="24"/>
      <c r="AR123" s="24"/>
      <c r="AS123" s="24"/>
      <c r="AT123" s="24"/>
      <c r="AU123" s="22"/>
      <c r="AV123" s="25"/>
      <c r="AW123" s="23"/>
    </row>
    <row r="124" spans="1:49" ht="15.75" thickBot="1" x14ac:dyDescent="0.3">
      <c r="A124" s="29" t="s">
        <v>1710</v>
      </c>
      <c r="B124" s="28">
        <v>157</v>
      </c>
      <c r="C124" s="30">
        <v>0</v>
      </c>
      <c r="D124" s="30">
        <v>0</v>
      </c>
      <c r="E124" s="30">
        <v>30</v>
      </c>
      <c r="F124" s="30">
        <v>35</v>
      </c>
      <c r="G124" s="30">
        <v>10</v>
      </c>
      <c r="H124" s="30">
        <v>75</v>
      </c>
      <c r="I124" s="31" t="s">
        <v>278</v>
      </c>
      <c r="J124" s="32" t="s">
        <v>279</v>
      </c>
      <c r="K124" s="45"/>
      <c r="L124" s="28">
        <v>157</v>
      </c>
      <c r="M124" s="32" t="s">
        <v>1711</v>
      </c>
      <c r="N124" s="32" t="s">
        <v>1712</v>
      </c>
      <c r="O124" s="32">
        <v>5301586052</v>
      </c>
      <c r="P124" s="32" t="s">
        <v>17</v>
      </c>
      <c r="Q124" s="32" t="s">
        <v>89</v>
      </c>
      <c r="R124" s="32" t="s">
        <v>75</v>
      </c>
      <c r="S124" s="32"/>
      <c r="T124" s="32"/>
      <c r="U124" s="32" t="s">
        <v>20</v>
      </c>
      <c r="V124" s="32" t="s">
        <v>28</v>
      </c>
      <c r="W124" s="32" t="s">
        <v>1713</v>
      </c>
      <c r="X124" s="32" t="s">
        <v>16</v>
      </c>
      <c r="Y124" s="32" t="s">
        <v>16</v>
      </c>
      <c r="Z124" s="32" t="s">
        <v>1714</v>
      </c>
      <c r="AA124" s="32" t="s">
        <v>1715</v>
      </c>
      <c r="AB124" s="32"/>
      <c r="AC124" s="32"/>
      <c r="AD124" s="32" t="s">
        <v>1716</v>
      </c>
      <c r="AE124" s="32"/>
      <c r="AF124" s="32" t="s">
        <v>1717</v>
      </c>
      <c r="AG124" s="32"/>
      <c r="AH124" s="32" t="s">
        <v>1718</v>
      </c>
      <c r="AI124" s="32"/>
      <c r="AJ124" s="30">
        <v>0</v>
      </c>
      <c r="AK124" s="30">
        <v>0</v>
      </c>
      <c r="AL124" s="30">
        <v>30</v>
      </c>
      <c r="AM124" s="30">
        <v>35</v>
      </c>
      <c r="AN124" s="30">
        <v>10</v>
      </c>
      <c r="AO124" s="30">
        <v>75</v>
      </c>
      <c r="AP124" s="32" t="s">
        <v>278</v>
      </c>
      <c r="AQ124" s="24"/>
      <c r="AR124" s="24"/>
      <c r="AS124" s="24"/>
      <c r="AT124" s="24"/>
      <c r="AU124" s="22"/>
      <c r="AV124" s="25"/>
      <c r="AW124" s="23"/>
    </row>
    <row r="125" spans="1:49" ht="15.75" thickBot="1" x14ac:dyDescent="0.3">
      <c r="A125" s="29" t="s">
        <v>1728</v>
      </c>
      <c r="B125" s="28">
        <v>161</v>
      </c>
      <c r="C125" s="30">
        <v>0</v>
      </c>
      <c r="D125" s="30">
        <v>0</v>
      </c>
      <c r="E125" s="30">
        <v>30</v>
      </c>
      <c r="F125" s="30">
        <v>35</v>
      </c>
      <c r="G125" s="30">
        <v>10</v>
      </c>
      <c r="H125" s="30">
        <v>75</v>
      </c>
      <c r="I125" s="31" t="s">
        <v>278</v>
      </c>
      <c r="J125" s="32" t="s">
        <v>279</v>
      </c>
      <c r="K125" s="45"/>
      <c r="L125" s="28">
        <v>161</v>
      </c>
      <c r="M125" s="32" t="s">
        <v>1729</v>
      </c>
      <c r="N125" s="32" t="s">
        <v>1730</v>
      </c>
      <c r="O125" s="32">
        <v>5523286706</v>
      </c>
      <c r="P125" s="32" t="s">
        <v>17</v>
      </c>
      <c r="Q125" s="32" t="s">
        <v>436</v>
      </c>
      <c r="R125" s="32">
        <v>2</v>
      </c>
      <c r="S125" s="32"/>
      <c r="T125" s="32"/>
      <c r="U125" s="32" t="s">
        <v>20</v>
      </c>
      <c r="V125" s="32"/>
      <c r="W125" s="32"/>
      <c r="X125" s="32" t="s">
        <v>20</v>
      </c>
      <c r="Y125" s="32" t="s">
        <v>20</v>
      </c>
      <c r="Z125" s="32" t="s">
        <v>1731</v>
      </c>
      <c r="AA125" s="32" t="s">
        <v>1732</v>
      </c>
      <c r="AB125" s="32"/>
      <c r="AC125" s="32"/>
      <c r="AD125" s="32" t="s">
        <v>1733</v>
      </c>
      <c r="AE125" s="32"/>
      <c r="AF125" s="32" t="s">
        <v>1734</v>
      </c>
      <c r="AG125" s="32"/>
      <c r="AH125" s="32" t="s">
        <v>1735</v>
      </c>
      <c r="AI125" s="32"/>
      <c r="AJ125" s="30">
        <v>0</v>
      </c>
      <c r="AK125" s="30">
        <v>0</v>
      </c>
      <c r="AL125" s="30">
        <v>30</v>
      </c>
      <c r="AM125" s="30">
        <v>35</v>
      </c>
      <c r="AN125" s="30">
        <v>10</v>
      </c>
      <c r="AO125" s="30">
        <v>75</v>
      </c>
      <c r="AP125" s="32" t="s">
        <v>278</v>
      </c>
      <c r="AQ125" s="24"/>
      <c r="AR125" s="24"/>
      <c r="AS125" s="24"/>
      <c r="AT125" s="24"/>
      <c r="AU125" s="22"/>
      <c r="AV125" s="25"/>
      <c r="AW125" s="23"/>
    </row>
    <row r="126" spans="1:49" ht="15.75" thickBot="1" x14ac:dyDescent="0.3">
      <c r="A126" s="29" t="s">
        <v>1736</v>
      </c>
      <c r="B126" s="28">
        <v>164</v>
      </c>
      <c r="C126" s="30">
        <v>0</v>
      </c>
      <c r="D126" s="30">
        <v>0</v>
      </c>
      <c r="E126" s="30">
        <v>30</v>
      </c>
      <c r="F126" s="30">
        <v>35</v>
      </c>
      <c r="G126" s="30">
        <v>10</v>
      </c>
      <c r="H126" s="30">
        <v>75</v>
      </c>
      <c r="I126" s="31" t="s">
        <v>278</v>
      </c>
      <c r="J126" s="32" t="s">
        <v>279</v>
      </c>
      <c r="K126" s="45"/>
      <c r="L126" s="28">
        <v>164</v>
      </c>
      <c r="M126" s="32" t="s">
        <v>221</v>
      </c>
      <c r="N126" s="32" t="s">
        <v>222</v>
      </c>
      <c r="O126" s="32" t="s">
        <v>1737</v>
      </c>
      <c r="P126" s="32" t="s">
        <v>17</v>
      </c>
      <c r="Q126" s="32" t="s">
        <v>223</v>
      </c>
      <c r="R126" s="32" t="s">
        <v>66</v>
      </c>
      <c r="S126" s="32"/>
      <c r="T126" s="32"/>
      <c r="U126" s="32" t="s">
        <v>20</v>
      </c>
      <c r="V126" s="32"/>
      <c r="W126" s="32"/>
      <c r="X126" s="32" t="s">
        <v>16</v>
      </c>
      <c r="Y126" s="32" t="s">
        <v>16</v>
      </c>
      <c r="Z126" s="32" t="s">
        <v>1738</v>
      </c>
      <c r="AA126" s="32" t="s">
        <v>1739</v>
      </c>
      <c r="AB126" s="32"/>
      <c r="AC126" s="32"/>
      <c r="AD126" s="32" t="s">
        <v>1740</v>
      </c>
      <c r="AE126" s="32"/>
      <c r="AF126" s="32" t="s">
        <v>1741</v>
      </c>
      <c r="AG126" s="32"/>
      <c r="AH126" s="32" t="s">
        <v>1742</v>
      </c>
      <c r="AI126" s="32"/>
      <c r="AJ126" s="30">
        <v>0</v>
      </c>
      <c r="AK126" s="30">
        <v>0</v>
      </c>
      <c r="AL126" s="30">
        <v>30</v>
      </c>
      <c r="AM126" s="30">
        <v>35</v>
      </c>
      <c r="AN126" s="30">
        <v>10</v>
      </c>
      <c r="AO126" s="30">
        <v>75</v>
      </c>
      <c r="AP126" s="32" t="s">
        <v>278</v>
      </c>
      <c r="AQ126" s="24"/>
      <c r="AR126" s="24"/>
      <c r="AS126" s="24"/>
      <c r="AT126" s="24"/>
      <c r="AU126" s="22"/>
      <c r="AV126" s="25"/>
      <c r="AW126" s="23"/>
    </row>
    <row r="127" spans="1:49" ht="15.75" thickBot="1" x14ac:dyDescent="0.3">
      <c r="A127" s="29" t="s">
        <v>1751</v>
      </c>
      <c r="B127" s="28">
        <v>166</v>
      </c>
      <c r="C127" s="30">
        <v>0</v>
      </c>
      <c r="D127" s="30">
        <v>0</v>
      </c>
      <c r="E127" s="30">
        <v>30</v>
      </c>
      <c r="F127" s="30">
        <v>35</v>
      </c>
      <c r="G127" s="30">
        <v>10</v>
      </c>
      <c r="H127" s="30">
        <v>75</v>
      </c>
      <c r="I127" s="31" t="s">
        <v>278</v>
      </c>
      <c r="J127" s="32" t="s">
        <v>279</v>
      </c>
      <c r="K127" s="45"/>
      <c r="L127" s="28">
        <v>166</v>
      </c>
      <c r="M127" s="32" t="s">
        <v>1518</v>
      </c>
      <c r="N127" s="32" t="s">
        <v>72</v>
      </c>
      <c r="O127" s="32">
        <v>5536868614</v>
      </c>
      <c r="P127" s="32" t="s">
        <v>17</v>
      </c>
      <c r="Q127" s="32" t="s">
        <v>618</v>
      </c>
      <c r="R127" s="32" t="s">
        <v>33</v>
      </c>
      <c r="S127" s="32" t="s">
        <v>618</v>
      </c>
      <c r="T127" s="32" t="s">
        <v>33</v>
      </c>
      <c r="U127" s="32" t="s">
        <v>20</v>
      </c>
      <c r="V127" s="32"/>
      <c r="W127" s="32"/>
      <c r="X127" s="32" t="s">
        <v>16</v>
      </c>
      <c r="Y127" s="32" t="s">
        <v>16</v>
      </c>
      <c r="Z127" s="32" t="s">
        <v>1752</v>
      </c>
      <c r="AA127" s="32" t="s">
        <v>1753</v>
      </c>
      <c r="AB127" s="32"/>
      <c r="AC127" s="32"/>
      <c r="AD127" s="32" t="s">
        <v>1754</v>
      </c>
      <c r="AE127" s="32"/>
      <c r="AF127" s="32" t="s">
        <v>1755</v>
      </c>
      <c r="AG127" s="32"/>
      <c r="AH127" s="32" t="s">
        <v>1756</v>
      </c>
      <c r="AI127" s="32"/>
      <c r="AJ127" s="30">
        <v>0</v>
      </c>
      <c r="AK127" s="30">
        <v>0</v>
      </c>
      <c r="AL127" s="30">
        <v>30</v>
      </c>
      <c r="AM127" s="30">
        <v>35</v>
      </c>
      <c r="AN127" s="30">
        <v>10</v>
      </c>
      <c r="AO127" s="30">
        <v>75</v>
      </c>
      <c r="AP127" s="32" t="s">
        <v>278</v>
      </c>
      <c r="AQ127" s="24"/>
      <c r="AR127" s="24"/>
      <c r="AS127" s="24"/>
      <c r="AT127" s="24"/>
      <c r="AU127" s="22"/>
      <c r="AV127" s="25"/>
      <c r="AW127" s="23"/>
    </row>
    <row r="128" spans="1:49" ht="15.75" thickBot="1" x14ac:dyDescent="0.3">
      <c r="A128" s="29" t="s">
        <v>2570</v>
      </c>
      <c r="B128" s="28">
        <v>168</v>
      </c>
      <c r="C128" s="30">
        <v>0</v>
      </c>
      <c r="D128" s="30">
        <v>0</v>
      </c>
      <c r="E128" s="30">
        <v>30</v>
      </c>
      <c r="F128" s="30">
        <v>35</v>
      </c>
      <c r="G128" s="30">
        <v>10</v>
      </c>
      <c r="H128" s="30">
        <v>75</v>
      </c>
      <c r="I128" s="31" t="s">
        <v>278</v>
      </c>
      <c r="J128" s="32" t="s">
        <v>279</v>
      </c>
      <c r="K128" s="45"/>
      <c r="L128" s="28">
        <v>168</v>
      </c>
      <c r="M128" s="32" t="s">
        <v>1766</v>
      </c>
      <c r="N128" s="32" t="s">
        <v>1767</v>
      </c>
      <c r="O128" s="32">
        <v>5436250007</v>
      </c>
      <c r="P128" s="32" t="s">
        <v>17</v>
      </c>
      <c r="Q128" s="32" t="s">
        <v>1768</v>
      </c>
      <c r="R128" s="32">
        <v>1</v>
      </c>
      <c r="S128" s="32"/>
      <c r="T128" s="32"/>
      <c r="U128" s="32" t="s">
        <v>20</v>
      </c>
      <c r="V128" s="32"/>
      <c r="W128" s="32"/>
      <c r="X128" s="32" t="s">
        <v>16</v>
      </c>
      <c r="Y128" s="32" t="s">
        <v>16</v>
      </c>
      <c r="Z128" s="32" t="s">
        <v>1769</v>
      </c>
      <c r="AA128" s="32" t="s">
        <v>1770</v>
      </c>
      <c r="AB128" s="32"/>
      <c r="AC128" s="32"/>
      <c r="AD128" s="32" t="s">
        <v>1771</v>
      </c>
      <c r="AE128" s="32"/>
      <c r="AF128" s="32" t="s">
        <v>1772</v>
      </c>
      <c r="AG128" s="32"/>
      <c r="AH128" s="32" t="s">
        <v>1773</v>
      </c>
      <c r="AI128" s="32"/>
      <c r="AJ128" s="30">
        <v>0</v>
      </c>
      <c r="AK128" s="30">
        <v>0</v>
      </c>
      <c r="AL128" s="30">
        <v>30</v>
      </c>
      <c r="AM128" s="30">
        <v>35</v>
      </c>
      <c r="AN128" s="30">
        <v>10</v>
      </c>
      <c r="AO128" s="30">
        <v>75</v>
      </c>
      <c r="AP128" s="32" t="s">
        <v>278</v>
      </c>
      <c r="AQ128" s="24"/>
      <c r="AR128" s="24"/>
      <c r="AS128" s="24"/>
      <c r="AT128" s="24"/>
      <c r="AU128" s="22"/>
      <c r="AV128" s="25"/>
      <c r="AW128" s="23"/>
    </row>
    <row r="129" spans="1:49" ht="15.75" thickBot="1" x14ac:dyDescent="0.3">
      <c r="A129" s="29" t="s">
        <v>761</v>
      </c>
      <c r="B129" s="28">
        <v>169</v>
      </c>
      <c r="C129" s="30">
        <v>0</v>
      </c>
      <c r="D129" s="30">
        <v>0</v>
      </c>
      <c r="E129" s="30">
        <v>30</v>
      </c>
      <c r="F129" s="30">
        <v>35</v>
      </c>
      <c r="G129" s="30">
        <v>10</v>
      </c>
      <c r="H129" s="30">
        <v>75</v>
      </c>
      <c r="I129" s="31" t="s">
        <v>278</v>
      </c>
      <c r="J129" s="32" t="s">
        <v>279</v>
      </c>
      <c r="K129" s="45"/>
      <c r="L129" s="28">
        <v>169</v>
      </c>
      <c r="M129" s="32" t="s">
        <v>254</v>
      </c>
      <c r="N129" s="32" t="s">
        <v>255</v>
      </c>
      <c r="O129" s="32">
        <v>5494292902</v>
      </c>
      <c r="P129" s="32" t="s">
        <v>17</v>
      </c>
      <c r="Q129" s="32" t="s">
        <v>256</v>
      </c>
      <c r="R129" s="32" t="s">
        <v>56</v>
      </c>
      <c r="S129" s="32"/>
      <c r="T129" s="32"/>
      <c r="U129" s="32" t="s">
        <v>20</v>
      </c>
      <c r="V129" s="32"/>
      <c r="W129" s="32"/>
      <c r="X129" s="32" t="s">
        <v>16</v>
      </c>
      <c r="Y129" s="32" t="s">
        <v>16</v>
      </c>
      <c r="Z129" s="32" t="s">
        <v>1774</v>
      </c>
      <c r="AA129" s="32" t="s">
        <v>1775</v>
      </c>
      <c r="AB129" s="32"/>
      <c r="AC129" s="32"/>
      <c r="AD129" s="32" t="s">
        <v>1776</v>
      </c>
      <c r="AE129" s="32"/>
      <c r="AF129" s="32" t="s">
        <v>1777</v>
      </c>
      <c r="AG129" s="32"/>
      <c r="AH129" s="32" t="s">
        <v>1778</v>
      </c>
      <c r="AI129" s="32"/>
      <c r="AJ129" s="30">
        <v>0</v>
      </c>
      <c r="AK129" s="30">
        <v>0</v>
      </c>
      <c r="AL129" s="30">
        <v>30</v>
      </c>
      <c r="AM129" s="30">
        <v>35</v>
      </c>
      <c r="AN129" s="30">
        <v>10</v>
      </c>
      <c r="AO129" s="30">
        <v>75</v>
      </c>
      <c r="AP129" s="32" t="s">
        <v>278</v>
      </c>
      <c r="AQ129" s="24"/>
      <c r="AR129" s="24"/>
      <c r="AS129" s="24"/>
      <c r="AT129" s="24"/>
      <c r="AU129" s="22"/>
      <c r="AV129" s="25"/>
      <c r="AW129" s="23"/>
    </row>
    <row r="130" spans="1:49" ht="15.75" thickBot="1" x14ac:dyDescent="0.3">
      <c r="A130" s="29" t="s">
        <v>1779</v>
      </c>
      <c r="B130" s="28">
        <v>170</v>
      </c>
      <c r="C130" s="30">
        <v>0</v>
      </c>
      <c r="D130" s="30">
        <v>0</v>
      </c>
      <c r="E130" s="30">
        <v>30</v>
      </c>
      <c r="F130" s="30">
        <v>35</v>
      </c>
      <c r="G130" s="30">
        <v>10</v>
      </c>
      <c r="H130" s="30">
        <v>75</v>
      </c>
      <c r="I130" s="31" t="s">
        <v>278</v>
      </c>
      <c r="J130" s="32" t="s">
        <v>279</v>
      </c>
      <c r="K130" s="45"/>
      <c r="L130" s="28">
        <v>170</v>
      </c>
      <c r="M130" s="32" t="s">
        <v>1780</v>
      </c>
      <c r="N130" s="32" t="s">
        <v>1781</v>
      </c>
      <c r="O130" s="32">
        <v>5066725240</v>
      </c>
      <c r="P130" s="32" t="s">
        <v>78</v>
      </c>
      <c r="Q130" s="32" t="s">
        <v>79</v>
      </c>
      <c r="R130" s="32">
        <v>1</v>
      </c>
      <c r="S130" s="32" t="s">
        <v>436</v>
      </c>
      <c r="T130" s="35">
        <v>45078</v>
      </c>
      <c r="U130" s="32" t="s">
        <v>16</v>
      </c>
      <c r="V130" s="32" t="s">
        <v>28</v>
      </c>
      <c r="W130" s="32" t="s">
        <v>1782</v>
      </c>
      <c r="X130" s="32" t="s">
        <v>16</v>
      </c>
      <c r="Y130" s="32" t="s">
        <v>16</v>
      </c>
      <c r="Z130" s="32" t="s">
        <v>1783</v>
      </c>
      <c r="AA130" s="32" t="s">
        <v>1784</v>
      </c>
      <c r="AB130" s="32"/>
      <c r="AC130" s="32"/>
      <c r="AD130" s="32" t="s">
        <v>1785</v>
      </c>
      <c r="AE130" s="32"/>
      <c r="AF130" s="32" t="s">
        <v>1786</v>
      </c>
      <c r="AG130" s="32"/>
      <c r="AH130" s="32" t="s">
        <v>1787</v>
      </c>
      <c r="AI130" s="32"/>
      <c r="AJ130" s="30">
        <v>0</v>
      </c>
      <c r="AK130" s="30">
        <v>0</v>
      </c>
      <c r="AL130" s="30">
        <v>30</v>
      </c>
      <c r="AM130" s="30">
        <v>35</v>
      </c>
      <c r="AN130" s="30">
        <v>10</v>
      </c>
      <c r="AO130" s="30">
        <v>75</v>
      </c>
      <c r="AP130" s="32" t="s">
        <v>278</v>
      </c>
      <c r="AQ130" s="24"/>
      <c r="AR130" s="24"/>
      <c r="AS130" s="24"/>
      <c r="AT130" s="24"/>
      <c r="AU130" s="22"/>
      <c r="AV130" s="25"/>
      <c r="AW130" s="23"/>
    </row>
    <row r="131" spans="1:49" ht="15.75" thickBot="1" x14ac:dyDescent="0.3">
      <c r="A131" s="29" t="s">
        <v>1794</v>
      </c>
      <c r="B131" s="28">
        <v>173</v>
      </c>
      <c r="C131" s="30">
        <v>0</v>
      </c>
      <c r="D131" s="30">
        <v>0</v>
      </c>
      <c r="E131" s="30">
        <v>30</v>
      </c>
      <c r="F131" s="30">
        <v>35</v>
      </c>
      <c r="G131" s="30">
        <v>10</v>
      </c>
      <c r="H131" s="30">
        <v>75</v>
      </c>
      <c r="I131" s="31" t="s">
        <v>278</v>
      </c>
      <c r="J131" s="32" t="s">
        <v>279</v>
      </c>
      <c r="K131" s="45"/>
      <c r="L131" s="28">
        <v>173</v>
      </c>
      <c r="M131" s="32" t="s">
        <v>1670</v>
      </c>
      <c r="N131" s="32" t="s">
        <v>54</v>
      </c>
      <c r="O131" s="32">
        <v>5416738295</v>
      </c>
      <c r="P131" s="32" t="s">
        <v>17</v>
      </c>
      <c r="Q131" s="32" t="s">
        <v>1795</v>
      </c>
      <c r="R131" s="32" t="s">
        <v>19</v>
      </c>
      <c r="S131" s="32" t="s">
        <v>1795</v>
      </c>
      <c r="T131" s="32" t="s">
        <v>19</v>
      </c>
      <c r="U131" s="32" t="s">
        <v>20</v>
      </c>
      <c r="V131" s="32"/>
      <c r="W131" s="32"/>
      <c r="X131" s="32" t="s">
        <v>16</v>
      </c>
      <c r="Y131" s="32" t="s">
        <v>16</v>
      </c>
      <c r="Z131" s="32" t="s">
        <v>1796</v>
      </c>
      <c r="AA131" s="32" t="s">
        <v>1797</v>
      </c>
      <c r="AB131" s="32"/>
      <c r="AC131" s="32"/>
      <c r="AD131" s="32" t="s">
        <v>1798</v>
      </c>
      <c r="AE131" s="32"/>
      <c r="AF131" s="32" t="s">
        <v>1799</v>
      </c>
      <c r="AG131" s="32"/>
      <c r="AH131" s="32" t="s">
        <v>1800</v>
      </c>
      <c r="AI131" s="32"/>
      <c r="AJ131" s="30">
        <v>0</v>
      </c>
      <c r="AK131" s="30">
        <v>0</v>
      </c>
      <c r="AL131" s="30">
        <v>30</v>
      </c>
      <c r="AM131" s="30">
        <v>35</v>
      </c>
      <c r="AN131" s="30">
        <v>10</v>
      </c>
      <c r="AO131" s="30">
        <v>75</v>
      </c>
      <c r="AP131" s="32" t="s">
        <v>278</v>
      </c>
      <c r="AQ131" s="24"/>
      <c r="AR131" s="24"/>
      <c r="AS131" s="24"/>
      <c r="AT131" s="24"/>
      <c r="AU131" s="22"/>
      <c r="AV131" s="25"/>
      <c r="AW131" s="23"/>
    </row>
    <row r="132" spans="1:49" ht="15.75" thickBot="1" x14ac:dyDescent="0.3">
      <c r="A132" s="29" t="s">
        <v>1816</v>
      </c>
      <c r="B132" s="28">
        <v>177</v>
      </c>
      <c r="C132" s="30">
        <v>0</v>
      </c>
      <c r="D132" s="30">
        <v>0</v>
      </c>
      <c r="E132" s="30">
        <v>30</v>
      </c>
      <c r="F132" s="30">
        <v>35</v>
      </c>
      <c r="G132" s="30">
        <v>10</v>
      </c>
      <c r="H132" s="30">
        <v>75</v>
      </c>
      <c r="I132" s="31" t="s">
        <v>278</v>
      </c>
      <c r="J132" s="32" t="s">
        <v>279</v>
      </c>
      <c r="K132" s="45"/>
      <c r="L132" s="28">
        <v>177</v>
      </c>
      <c r="M132" s="32" t="s">
        <v>1817</v>
      </c>
      <c r="N132" s="32" t="s">
        <v>1818</v>
      </c>
      <c r="O132" s="32" t="s">
        <v>1819</v>
      </c>
      <c r="P132" s="32" t="s">
        <v>17</v>
      </c>
      <c r="Q132" s="32" t="s">
        <v>250</v>
      </c>
      <c r="R132" s="32" t="s">
        <v>66</v>
      </c>
      <c r="S132" s="32"/>
      <c r="T132" s="32"/>
      <c r="U132" s="32" t="s">
        <v>20</v>
      </c>
      <c r="V132" s="32"/>
      <c r="W132" s="32"/>
      <c r="X132" s="32" t="s">
        <v>16</v>
      </c>
      <c r="Y132" s="32" t="s">
        <v>20</v>
      </c>
      <c r="Z132" s="32" t="s">
        <v>1820</v>
      </c>
      <c r="AA132" s="32" t="s">
        <v>1821</v>
      </c>
      <c r="AB132" s="32"/>
      <c r="AC132" s="32"/>
      <c r="AD132" s="32" t="s">
        <v>1822</v>
      </c>
      <c r="AE132" s="32"/>
      <c r="AF132" s="32" t="s">
        <v>1823</v>
      </c>
      <c r="AG132" s="32"/>
      <c r="AH132" s="32" t="s">
        <v>1824</v>
      </c>
      <c r="AI132" s="32"/>
      <c r="AJ132" s="30">
        <v>0</v>
      </c>
      <c r="AK132" s="30">
        <v>0</v>
      </c>
      <c r="AL132" s="30">
        <v>30</v>
      </c>
      <c r="AM132" s="30">
        <v>35</v>
      </c>
      <c r="AN132" s="30">
        <v>10</v>
      </c>
      <c r="AO132" s="30">
        <v>75</v>
      </c>
      <c r="AP132" s="32" t="s">
        <v>278</v>
      </c>
      <c r="AQ132" s="24"/>
      <c r="AR132" s="24"/>
      <c r="AS132" s="24"/>
      <c r="AT132" s="24"/>
      <c r="AU132" s="22"/>
      <c r="AV132" s="25"/>
      <c r="AW132" s="23"/>
    </row>
    <row r="133" spans="1:49" ht="15.75" thickBot="1" x14ac:dyDescent="0.3">
      <c r="A133" s="29" t="s">
        <v>2028</v>
      </c>
      <c r="B133" s="28">
        <v>159</v>
      </c>
      <c r="C133" s="30">
        <v>0</v>
      </c>
      <c r="D133" s="30">
        <v>0</v>
      </c>
      <c r="E133" s="30">
        <v>30</v>
      </c>
      <c r="F133" s="30">
        <v>35</v>
      </c>
      <c r="G133" s="30">
        <v>10</v>
      </c>
      <c r="H133" s="30">
        <v>75</v>
      </c>
      <c r="I133" s="31" t="s">
        <v>278</v>
      </c>
      <c r="J133" s="32" t="s">
        <v>279</v>
      </c>
      <c r="K133" s="45"/>
      <c r="L133" s="28">
        <v>159</v>
      </c>
      <c r="M133" s="32" t="s">
        <v>147</v>
      </c>
      <c r="N133" s="32" t="s">
        <v>2029</v>
      </c>
      <c r="O133" s="32">
        <v>5318241002</v>
      </c>
      <c r="P133" s="32" t="s">
        <v>17</v>
      </c>
      <c r="Q133" s="32" t="s">
        <v>26</v>
      </c>
      <c r="R133" s="32">
        <v>4</v>
      </c>
      <c r="S133" s="32"/>
      <c r="T133" s="32"/>
      <c r="U133" s="32" t="s">
        <v>20</v>
      </c>
      <c r="V133" s="32"/>
      <c r="W133" s="32"/>
      <c r="X133" s="32" t="s">
        <v>16</v>
      </c>
      <c r="Y133" s="32" t="s">
        <v>16</v>
      </c>
      <c r="Z133" s="32" t="s">
        <v>2030</v>
      </c>
      <c r="AA133" s="32" t="s">
        <v>2031</v>
      </c>
      <c r="AB133" s="32"/>
      <c r="AC133" s="32"/>
      <c r="AD133" s="32" t="s">
        <v>2032</v>
      </c>
      <c r="AE133" s="32"/>
      <c r="AF133" s="32" t="s">
        <v>2033</v>
      </c>
      <c r="AG133" s="32"/>
      <c r="AH133" s="32" t="s">
        <v>2034</v>
      </c>
      <c r="AI133" s="32"/>
      <c r="AJ133" s="30">
        <v>0</v>
      </c>
      <c r="AK133" s="30">
        <v>0</v>
      </c>
      <c r="AL133" s="30">
        <v>30</v>
      </c>
      <c r="AM133" s="30">
        <v>35</v>
      </c>
      <c r="AN133" s="30">
        <v>10</v>
      </c>
      <c r="AO133" s="30">
        <v>75</v>
      </c>
      <c r="AP133" s="32" t="s">
        <v>278</v>
      </c>
      <c r="AQ133" s="24"/>
      <c r="AR133" s="24"/>
      <c r="AS133" s="24"/>
      <c r="AT133" s="24"/>
      <c r="AU133" s="22"/>
      <c r="AV133" s="25"/>
      <c r="AW133" s="23"/>
    </row>
    <row r="134" spans="1:49" ht="15.75" thickBot="1" x14ac:dyDescent="0.3">
      <c r="A134" s="29" t="s">
        <v>1162</v>
      </c>
      <c r="B134" s="33">
        <v>194</v>
      </c>
      <c r="C134" s="30">
        <v>15</v>
      </c>
      <c r="D134" s="30">
        <v>10</v>
      </c>
      <c r="E134" s="30">
        <v>0</v>
      </c>
      <c r="F134" s="30">
        <v>35</v>
      </c>
      <c r="G134" s="30">
        <v>10</v>
      </c>
      <c r="H134" s="30">
        <v>70</v>
      </c>
      <c r="I134" s="31" t="s">
        <v>1195</v>
      </c>
      <c r="J134" s="32" t="s">
        <v>202</v>
      </c>
      <c r="K134" s="45"/>
      <c r="L134" s="33">
        <v>194</v>
      </c>
      <c r="M134" s="32" t="s">
        <v>207</v>
      </c>
      <c r="N134" s="32" t="s">
        <v>208</v>
      </c>
      <c r="O134" s="32">
        <v>5462192039</v>
      </c>
      <c r="P134" s="32" t="s">
        <v>17</v>
      </c>
      <c r="Q134" s="32" t="s">
        <v>114</v>
      </c>
      <c r="R134" s="32" t="s">
        <v>1163</v>
      </c>
      <c r="S134" s="32"/>
      <c r="T134" s="32"/>
      <c r="U134" s="32" t="s">
        <v>20</v>
      </c>
      <c r="V134" s="32"/>
      <c r="W134" s="32"/>
      <c r="X134" s="32" t="s">
        <v>16</v>
      </c>
      <c r="Y134" s="32" t="s">
        <v>16</v>
      </c>
      <c r="Z134" s="32" t="s">
        <v>1164</v>
      </c>
      <c r="AA134" s="32" t="s">
        <v>1165</v>
      </c>
      <c r="AB134" s="32"/>
      <c r="AC134" s="32"/>
      <c r="AD134" s="32" t="s">
        <v>1166</v>
      </c>
      <c r="AE134" s="32"/>
      <c r="AF134" s="32" t="s">
        <v>1167</v>
      </c>
      <c r="AG134" s="32"/>
      <c r="AH134" s="32" t="s">
        <v>1168</v>
      </c>
      <c r="AI134" s="32"/>
      <c r="AJ134" s="30">
        <v>15</v>
      </c>
      <c r="AK134" s="30">
        <v>10</v>
      </c>
      <c r="AL134" s="30">
        <v>0</v>
      </c>
      <c r="AM134" s="30">
        <v>35</v>
      </c>
      <c r="AN134" s="30">
        <v>10</v>
      </c>
      <c r="AO134" s="30">
        <v>70</v>
      </c>
      <c r="AP134" s="32" t="s">
        <v>1195</v>
      </c>
      <c r="AQ134" s="24"/>
      <c r="AR134" s="24"/>
      <c r="AS134" s="24"/>
      <c r="AT134" s="24"/>
      <c r="AU134" s="22"/>
      <c r="AV134" s="25"/>
      <c r="AW134" s="23"/>
    </row>
    <row r="135" spans="1:49" ht="15.75" thickBot="1" x14ac:dyDescent="0.3">
      <c r="A135" s="29" t="s">
        <v>1169</v>
      </c>
      <c r="B135" s="33">
        <v>208</v>
      </c>
      <c r="C135" s="30">
        <v>15</v>
      </c>
      <c r="D135" s="30">
        <v>10</v>
      </c>
      <c r="E135" s="30">
        <v>0</v>
      </c>
      <c r="F135" s="30">
        <v>35</v>
      </c>
      <c r="G135" s="30">
        <v>10</v>
      </c>
      <c r="H135" s="30">
        <v>70</v>
      </c>
      <c r="I135" s="31" t="s">
        <v>1195</v>
      </c>
      <c r="J135" s="32" t="s">
        <v>202</v>
      </c>
      <c r="K135" s="45"/>
      <c r="L135" s="33">
        <v>208</v>
      </c>
      <c r="M135" s="32" t="s">
        <v>1170</v>
      </c>
      <c r="N135" s="32" t="s">
        <v>701</v>
      </c>
      <c r="O135" s="32" t="s">
        <v>1171</v>
      </c>
      <c r="P135" s="32" t="s">
        <v>17</v>
      </c>
      <c r="Q135" s="32" t="s">
        <v>89</v>
      </c>
      <c r="R135" s="32" t="s">
        <v>23</v>
      </c>
      <c r="S135" s="32" t="s">
        <v>89</v>
      </c>
      <c r="T135" s="32" t="s">
        <v>162</v>
      </c>
      <c r="U135" s="32" t="s">
        <v>16</v>
      </c>
      <c r="V135" s="32" t="s">
        <v>28</v>
      </c>
      <c r="W135" s="32" t="s">
        <v>1172</v>
      </c>
      <c r="X135" s="32" t="s">
        <v>16</v>
      </c>
      <c r="Y135" s="32" t="s">
        <v>16</v>
      </c>
      <c r="Z135" s="32" t="s">
        <v>1173</v>
      </c>
      <c r="AA135" s="32" t="s">
        <v>1174</v>
      </c>
      <c r="AB135" s="32"/>
      <c r="AC135" s="32"/>
      <c r="AD135" s="32" t="s">
        <v>1175</v>
      </c>
      <c r="AE135" s="32"/>
      <c r="AF135" s="32" t="s">
        <v>1176</v>
      </c>
      <c r="AG135" s="32"/>
      <c r="AH135" s="32" t="s">
        <v>1177</v>
      </c>
      <c r="AI135" s="32"/>
      <c r="AJ135" s="30">
        <v>15</v>
      </c>
      <c r="AK135" s="30">
        <v>10</v>
      </c>
      <c r="AL135" s="30">
        <v>0</v>
      </c>
      <c r="AM135" s="30">
        <v>35</v>
      </c>
      <c r="AN135" s="30">
        <v>10</v>
      </c>
      <c r="AO135" s="30">
        <v>70</v>
      </c>
      <c r="AP135" s="32" t="s">
        <v>1195</v>
      </c>
      <c r="AQ135" s="24"/>
      <c r="AR135" s="24"/>
      <c r="AS135" s="24"/>
      <c r="AT135" s="24"/>
      <c r="AU135" s="22"/>
      <c r="AV135" s="25"/>
      <c r="AW135" s="23"/>
    </row>
    <row r="136" spans="1:49" ht="15.75" thickBot="1" x14ac:dyDescent="0.3">
      <c r="A136" s="29" t="s">
        <v>1178</v>
      </c>
      <c r="B136" s="33">
        <v>225</v>
      </c>
      <c r="C136" s="30">
        <v>15</v>
      </c>
      <c r="D136" s="30">
        <v>10</v>
      </c>
      <c r="E136" s="30">
        <v>0</v>
      </c>
      <c r="F136" s="30">
        <v>35</v>
      </c>
      <c r="G136" s="30">
        <v>10</v>
      </c>
      <c r="H136" s="30">
        <v>70</v>
      </c>
      <c r="I136" s="31" t="s">
        <v>1195</v>
      </c>
      <c r="J136" s="32" t="s">
        <v>202</v>
      </c>
      <c r="K136" s="45"/>
      <c r="L136" s="33">
        <v>225</v>
      </c>
      <c r="M136" s="32" t="s">
        <v>1179</v>
      </c>
      <c r="N136" s="32" t="s">
        <v>1180</v>
      </c>
      <c r="O136" s="32">
        <v>5438665036</v>
      </c>
      <c r="P136" s="32" t="s">
        <v>17</v>
      </c>
      <c r="Q136" s="32" t="s">
        <v>29</v>
      </c>
      <c r="R136" s="32">
        <v>1</v>
      </c>
      <c r="S136" s="32"/>
      <c r="T136" s="32"/>
      <c r="U136" s="32" t="s">
        <v>20</v>
      </c>
      <c r="V136" s="32"/>
      <c r="W136" s="32" t="s">
        <v>1181</v>
      </c>
      <c r="X136" s="32" t="s">
        <v>16</v>
      </c>
      <c r="Y136" s="32" t="s">
        <v>16</v>
      </c>
      <c r="Z136" s="32" t="s">
        <v>1182</v>
      </c>
      <c r="AA136" s="32" t="s">
        <v>1183</v>
      </c>
      <c r="AB136" s="32"/>
      <c r="AC136" s="32"/>
      <c r="AD136" s="32" t="s">
        <v>1184</v>
      </c>
      <c r="AE136" s="32"/>
      <c r="AF136" s="32" t="s">
        <v>1185</v>
      </c>
      <c r="AG136" s="32"/>
      <c r="AH136" s="32" t="s">
        <v>1186</v>
      </c>
      <c r="AI136" s="32"/>
      <c r="AJ136" s="30">
        <v>15</v>
      </c>
      <c r="AK136" s="30">
        <v>10</v>
      </c>
      <c r="AL136" s="30">
        <v>0</v>
      </c>
      <c r="AM136" s="30">
        <v>35</v>
      </c>
      <c r="AN136" s="30">
        <v>10</v>
      </c>
      <c r="AO136" s="30">
        <v>70</v>
      </c>
      <c r="AP136" s="32" t="s">
        <v>1195</v>
      </c>
      <c r="AQ136" s="24"/>
      <c r="AR136" s="24"/>
      <c r="AS136" s="24"/>
      <c r="AT136" s="24"/>
      <c r="AU136" s="22"/>
      <c r="AV136" s="25"/>
      <c r="AW136" s="23"/>
    </row>
    <row r="137" spans="1:49" ht="15.75" thickBot="1" x14ac:dyDescent="0.3">
      <c r="A137" s="29" t="s">
        <v>1187</v>
      </c>
      <c r="B137" s="33">
        <v>286</v>
      </c>
      <c r="C137" s="30">
        <v>15</v>
      </c>
      <c r="D137" s="30">
        <v>10</v>
      </c>
      <c r="E137" s="30">
        <v>0</v>
      </c>
      <c r="F137" s="30">
        <v>35</v>
      </c>
      <c r="G137" s="30">
        <v>10</v>
      </c>
      <c r="H137" s="30">
        <v>70</v>
      </c>
      <c r="I137" s="31" t="s">
        <v>1195</v>
      </c>
      <c r="J137" s="32" t="s">
        <v>202</v>
      </c>
      <c r="K137" s="45"/>
      <c r="L137" s="33">
        <v>286</v>
      </c>
      <c r="M137" s="32" t="s">
        <v>204</v>
      </c>
      <c r="N137" s="32" t="s">
        <v>1188</v>
      </c>
      <c r="O137" s="32">
        <v>5510628042</v>
      </c>
      <c r="P137" s="32" t="s">
        <v>17</v>
      </c>
      <c r="Q137" s="32" t="s">
        <v>85</v>
      </c>
      <c r="R137" s="32">
        <v>4</v>
      </c>
      <c r="S137" s="32"/>
      <c r="T137" s="32"/>
      <c r="U137" s="32" t="s">
        <v>20</v>
      </c>
      <c r="V137" s="32"/>
      <c r="W137" s="32"/>
      <c r="X137" s="32" t="s">
        <v>16</v>
      </c>
      <c r="Y137" s="32" t="s">
        <v>16</v>
      </c>
      <c r="Z137" s="32" t="s">
        <v>1189</v>
      </c>
      <c r="AA137" s="32" t="s">
        <v>1190</v>
      </c>
      <c r="AB137" s="32"/>
      <c r="AC137" s="32"/>
      <c r="AD137" s="32" t="s">
        <v>1191</v>
      </c>
      <c r="AE137" s="32"/>
      <c r="AF137" s="32" t="s">
        <v>1192</v>
      </c>
      <c r="AG137" s="32"/>
      <c r="AH137" s="32" t="s">
        <v>1193</v>
      </c>
      <c r="AI137" s="32"/>
      <c r="AJ137" s="30">
        <v>15</v>
      </c>
      <c r="AK137" s="30">
        <v>10</v>
      </c>
      <c r="AL137" s="30">
        <v>0</v>
      </c>
      <c r="AM137" s="30">
        <v>35</v>
      </c>
      <c r="AN137" s="30">
        <v>10</v>
      </c>
      <c r="AO137" s="30">
        <v>70</v>
      </c>
      <c r="AP137" s="32" t="s">
        <v>1195</v>
      </c>
      <c r="AQ137" s="24"/>
      <c r="AR137" s="24"/>
      <c r="AS137" s="24"/>
      <c r="AT137" s="24"/>
      <c r="AU137" s="22"/>
      <c r="AV137" s="25"/>
      <c r="AW137" s="23"/>
    </row>
    <row r="138" spans="1:49" ht="15.75" thickBot="1" x14ac:dyDescent="0.3">
      <c r="A138" s="29" t="s">
        <v>1194</v>
      </c>
      <c r="B138" s="28">
        <v>7</v>
      </c>
      <c r="C138" s="30">
        <v>15</v>
      </c>
      <c r="D138" s="30">
        <v>10</v>
      </c>
      <c r="E138" s="30">
        <v>30</v>
      </c>
      <c r="F138" s="30">
        <v>0</v>
      </c>
      <c r="G138" s="30">
        <v>10</v>
      </c>
      <c r="H138" s="30">
        <v>65</v>
      </c>
      <c r="I138" s="31" t="s">
        <v>1195</v>
      </c>
      <c r="J138" s="32" t="s">
        <v>202</v>
      </c>
      <c r="K138" s="45"/>
      <c r="L138" s="28">
        <v>7</v>
      </c>
      <c r="M138" s="32" t="s">
        <v>1196</v>
      </c>
      <c r="N138" s="32" t="s">
        <v>1197</v>
      </c>
      <c r="O138" s="32">
        <v>5454547522</v>
      </c>
      <c r="P138" s="32" t="s">
        <v>17</v>
      </c>
      <c r="Q138" s="32" t="s">
        <v>57</v>
      </c>
      <c r="R138" s="32" t="s">
        <v>33</v>
      </c>
      <c r="S138" s="32"/>
      <c r="T138" s="32"/>
      <c r="U138" s="32" t="s">
        <v>20</v>
      </c>
      <c r="V138" s="32"/>
      <c r="W138" s="32"/>
      <c r="X138" s="32" t="s">
        <v>16</v>
      </c>
      <c r="Y138" s="32" t="s">
        <v>16</v>
      </c>
      <c r="Z138" s="32" t="s">
        <v>1198</v>
      </c>
      <c r="AA138" s="32" t="s">
        <v>1199</v>
      </c>
      <c r="AB138" s="32"/>
      <c r="AC138" s="32"/>
      <c r="AD138" s="32" t="s">
        <v>1200</v>
      </c>
      <c r="AE138" s="32"/>
      <c r="AF138" s="32" t="s">
        <v>1201</v>
      </c>
      <c r="AG138" s="32"/>
      <c r="AH138" s="32" t="s">
        <v>1202</v>
      </c>
      <c r="AI138" s="32"/>
      <c r="AJ138" s="30">
        <v>15</v>
      </c>
      <c r="AK138" s="30">
        <v>10</v>
      </c>
      <c r="AL138" s="30">
        <v>30</v>
      </c>
      <c r="AM138" s="30">
        <v>0</v>
      </c>
      <c r="AN138" s="30">
        <v>10</v>
      </c>
      <c r="AO138" s="30">
        <v>65</v>
      </c>
      <c r="AP138" s="32" t="s">
        <v>1195</v>
      </c>
      <c r="AQ138" s="24"/>
      <c r="AR138" s="24"/>
      <c r="AS138" s="24"/>
      <c r="AT138" s="24"/>
      <c r="AU138" s="22"/>
      <c r="AV138" s="25"/>
      <c r="AW138" s="23"/>
    </row>
    <row r="139" spans="1:49" ht="15.75" thickBot="1" x14ac:dyDescent="0.3">
      <c r="A139" s="29" t="s">
        <v>2571</v>
      </c>
      <c r="B139" s="28">
        <v>8</v>
      </c>
      <c r="C139" s="30">
        <v>0</v>
      </c>
      <c r="D139" s="30">
        <v>0</v>
      </c>
      <c r="E139" s="30">
        <v>30</v>
      </c>
      <c r="F139" s="30">
        <v>35</v>
      </c>
      <c r="G139" s="30">
        <v>0</v>
      </c>
      <c r="H139" s="30">
        <v>65</v>
      </c>
      <c r="I139" s="31" t="s">
        <v>1195</v>
      </c>
      <c r="J139" s="32" t="s">
        <v>202</v>
      </c>
      <c r="K139" s="45"/>
      <c r="L139" s="28">
        <v>8</v>
      </c>
      <c r="M139" s="32" t="s">
        <v>1203</v>
      </c>
      <c r="N139" s="32" t="s">
        <v>1204</v>
      </c>
      <c r="O139" s="32">
        <v>5071444321</v>
      </c>
      <c r="P139" s="32" t="s">
        <v>17</v>
      </c>
      <c r="Q139" s="32" t="s">
        <v>627</v>
      </c>
      <c r="R139" s="32">
        <v>4</v>
      </c>
      <c r="S139" s="32"/>
      <c r="T139" s="32"/>
      <c r="U139" s="32" t="s">
        <v>16</v>
      </c>
      <c r="V139" s="32" t="s">
        <v>24</v>
      </c>
      <c r="W139" s="32" t="s">
        <v>1205</v>
      </c>
      <c r="X139" s="32" t="s">
        <v>16</v>
      </c>
      <c r="Y139" s="32" t="s">
        <v>16</v>
      </c>
      <c r="Z139" s="32" t="s">
        <v>1206</v>
      </c>
      <c r="AA139" s="32" t="s">
        <v>1207</v>
      </c>
      <c r="AB139" s="32"/>
      <c r="AC139" s="32"/>
      <c r="AD139" s="32" t="s">
        <v>1208</v>
      </c>
      <c r="AE139" s="32"/>
      <c r="AF139" s="32" t="s">
        <v>1209</v>
      </c>
      <c r="AG139" s="32"/>
      <c r="AH139" s="32" t="s">
        <v>1210</v>
      </c>
      <c r="AI139" s="32"/>
      <c r="AJ139" s="30">
        <v>0</v>
      </c>
      <c r="AK139" s="30">
        <v>0</v>
      </c>
      <c r="AL139" s="30">
        <v>30</v>
      </c>
      <c r="AM139" s="30">
        <v>35</v>
      </c>
      <c r="AN139" s="30">
        <v>0</v>
      </c>
      <c r="AO139" s="30">
        <v>65</v>
      </c>
      <c r="AP139" s="32" t="s">
        <v>1195</v>
      </c>
      <c r="AQ139" s="24"/>
      <c r="AR139" s="24"/>
      <c r="AS139" s="24"/>
      <c r="AT139" s="24"/>
      <c r="AU139" s="22"/>
      <c r="AV139" s="25"/>
      <c r="AW139" s="23"/>
    </row>
    <row r="140" spans="1:49" ht="15.75" thickBot="1" x14ac:dyDescent="0.3">
      <c r="A140" s="29" t="s">
        <v>1211</v>
      </c>
      <c r="B140" s="28">
        <v>80</v>
      </c>
      <c r="C140" s="30">
        <v>15</v>
      </c>
      <c r="D140" s="30">
        <v>10</v>
      </c>
      <c r="E140" s="30">
        <v>30</v>
      </c>
      <c r="F140" s="30">
        <v>0</v>
      </c>
      <c r="G140" s="30">
        <v>10</v>
      </c>
      <c r="H140" s="30">
        <v>65</v>
      </c>
      <c r="I140" s="31" t="s">
        <v>1195</v>
      </c>
      <c r="J140" s="32" t="s">
        <v>202</v>
      </c>
      <c r="K140" s="45"/>
      <c r="L140" s="28">
        <v>80</v>
      </c>
      <c r="M140" s="32" t="s">
        <v>1212</v>
      </c>
      <c r="N140" s="32" t="s">
        <v>388</v>
      </c>
      <c r="O140" s="32">
        <v>5307734626</v>
      </c>
      <c r="P140" s="32" t="s">
        <v>17</v>
      </c>
      <c r="Q140" s="32" t="s">
        <v>41</v>
      </c>
      <c r="R140" s="32">
        <v>3</v>
      </c>
      <c r="S140" s="32" t="s">
        <v>41</v>
      </c>
      <c r="T140" s="32">
        <v>3</v>
      </c>
      <c r="U140" s="32" t="s">
        <v>20</v>
      </c>
      <c r="V140" s="32"/>
      <c r="W140" s="32"/>
      <c r="X140" s="32" t="s">
        <v>16</v>
      </c>
      <c r="Y140" s="32" t="s">
        <v>16</v>
      </c>
      <c r="Z140" s="32" t="s">
        <v>1213</v>
      </c>
      <c r="AA140" s="32" t="s">
        <v>1214</v>
      </c>
      <c r="AB140" s="32"/>
      <c r="AC140" s="32"/>
      <c r="AD140" s="32" t="s">
        <v>1215</v>
      </c>
      <c r="AE140" s="32"/>
      <c r="AF140" s="32" t="s">
        <v>1216</v>
      </c>
      <c r="AG140" s="32"/>
      <c r="AH140" s="32" t="s">
        <v>1217</v>
      </c>
      <c r="AI140" s="32"/>
      <c r="AJ140" s="30">
        <v>15</v>
      </c>
      <c r="AK140" s="30">
        <v>10</v>
      </c>
      <c r="AL140" s="30">
        <v>30</v>
      </c>
      <c r="AM140" s="30">
        <v>0</v>
      </c>
      <c r="AN140" s="30">
        <v>10</v>
      </c>
      <c r="AO140" s="30">
        <v>65</v>
      </c>
      <c r="AP140" s="32" t="s">
        <v>1195</v>
      </c>
      <c r="AQ140" s="24"/>
      <c r="AR140" s="24"/>
      <c r="AS140" s="24"/>
      <c r="AT140" s="24"/>
      <c r="AU140" s="22"/>
      <c r="AV140" s="25"/>
      <c r="AW140" s="23"/>
    </row>
    <row r="141" spans="1:49" ht="15.75" thickBot="1" x14ac:dyDescent="0.3">
      <c r="A141" s="29" t="s">
        <v>2572</v>
      </c>
      <c r="B141" s="28">
        <v>127</v>
      </c>
      <c r="C141" s="30">
        <v>15</v>
      </c>
      <c r="D141" s="30">
        <v>10</v>
      </c>
      <c r="E141" s="30">
        <v>30</v>
      </c>
      <c r="F141" s="30">
        <v>0</v>
      </c>
      <c r="G141" s="30">
        <v>10</v>
      </c>
      <c r="H141" s="30">
        <v>65</v>
      </c>
      <c r="I141" s="31" t="s">
        <v>1195</v>
      </c>
      <c r="J141" s="32" t="s">
        <v>202</v>
      </c>
      <c r="K141" s="45"/>
      <c r="L141" s="28">
        <v>127</v>
      </c>
      <c r="M141" s="32" t="s">
        <v>1218</v>
      </c>
      <c r="N141" s="32" t="s">
        <v>1219</v>
      </c>
      <c r="O141" s="32">
        <v>5387936124</v>
      </c>
      <c r="P141" s="32" t="s">
        <v>17</v>
      </c>
      <c r="Q141" s="32" t="s">
        <v>244</v>
      </c>
      <c r="R141" s="32" t="s">
        <v>27</v>
      </c>
      <c r="S141" s="32"/>
      <c r="T141" s="32"/>
      <c r="U141" s="32" t="s">
        <v>20</v>
      </c>
      <c r="V141" s="32"/>
      <c r="W141" s="32" t="s">
        <v>1220</v>
      </c>
      <c r="X141" s="32" t="s">
        <v>16</v>
      </c>
      <c r="Y141" s="32" t="s">
        <v>16</v>
      </c>
      <c r="Z141" s="32" t="s">
        <v>1221</v>
      </c>
      <c r="AA141" s="32" t="s">
        <v>1222</v>
      </c>
      <c r="AB141" s="32"/>
      <c r="AC141" s="32"/>
      <c r="AD141" s="32" t="s">
        <v>1223</v>
      </c>
      <c r="AE141" s="32"/>
      <c r="AF141" s="32" t="s">
        <v>1224</v>
      </c>
      <c r="AG141" s="32"/>
      <c r="AH141" s="32" t="s">
        <v>1225</v>
      </c>
      <c r="AI141" s="32"/>
      <c r="AJ141" s="30">
        <v>15</v>
      </c>
      <c r="AK141" s="30">
        <v>10</v>
      </c>
      <c r="AL141" s="30">
        <v>30</v>
      </c>
      <c r="AM141" s="30">
        <v>0</v>
      </c>
      <c r="AN141" s="30">
        <v>10</v>
      </c>
      <c r="AO141" s="30">
        <v>65</v>
      </c>
      <c r="AP141" s="32" t="s">
        <v>1195</v>
      </c>
      <c r="AQ141" s="24"/>
      <c r="AR141" s="24"/>
      <c r="AS141" s="24"/>
      <c r="AT141" s="24"/>
      <c r="AU141" s="22"/>
      <c r="AV141" s="25"/>
      <c r="AW141" s="23"/>
    </row>
    <row r="142" spans="1:49" ht="15.75" thickBot="1" x14ac:dyDescent="0.3">
      <c r="A142" s="29" t="s">
        <v>1226</v>
      </c>
      <c r="B142" s="28">
        <v>141</v>
      </c>
      <c r="C142" s="30">
        <v>15</v>
      </c>
      <c r="D142" s="30">
        <v>10</v>
      </c>
      <c r="E142" s="30">
        <v>30</v>
      </c>
      <c r="F142" s="30">
        <v>0</v>
      </c>
      <c r="G142" s="30">
        <v>10</v>
      </c>
      <c r="H142" s="30">
        <v>65</v>
      </c>
      <c r="I142" s="31" t="s">
        <v>1195</v>
      </c>
      <c r="J142" s="32" t="s">
        <v>202</v>
      </c>
      <c r="K142" s="45"/>
      <c r="L142" s="28">
        <v>141</v>
      </c>
      <c r="M142" s="32" t="s">
        <v>120</v>
      </c>
      <c r="N142" s="32" t="s">
        <v>1227</v>
      </c>
      <c r="O142" s="32">
        <v>5360743998</v>
      </c>
      <c r="P142" s="32" t="s">
        <v>17</v>
      </c>
      <c r="Q142" s="32" t="s">
        <v>436</v>
      </c>
      <c r="R142" s="32">
        <v>3</v>
      </c>
      <c r="S142" s="32"/>
      <c r="T142" s="32"/>
      <c r="U142" s="32" t="s">
        <v>20</v>
      </c>
      <c r="V142" s="32"/>
      <c r="W142" s="32"/>
      <c r="X142" s="32" t="s">
        <v>16</v>
      </c>
      <c r="Y142" s="32" t="s">
        <v>16</v>
      </c>
      <c r="Z142" s="32" t="s">
        <v>1228</v>
      </c>
      <c r="AA142" s="32" t="s">
        <v>1229</v>
      </c>
      <c r="AB142" s="32"/>
      <c r="AC142" s="32"/>
      <c r="AD142" s="32" t="s">
        <v>1230</v>
      </c>
      <c r="AE142" s="32"/>
      <c r="AF142" s="32" t="s">
        <v>1231</v>
      </c>
      <c r="AG142" s="32"/>
      <c r="AH142" s="32" t="s">
        <v>1232</v>
      </c>
      <c r="AI142" s="32"/>
      <c r="AJ142" s="30">
        <v>15</v>
      </c>
      <c r="AK142" s="30">
        <v>10</v>
      </c>
      <c r="AL142" s="30">
        <v>30</v>
      </c>
      <c r="AM142" s="30">
        <v>0</v>
      </c>
      <c r="AN142" s="30">
        <v>10</v>
      </c>
      <c r="AO142" s="30">
        <v>65</v>
      </c>
      <c r="AP142" s="32" t="s">
        <v>1195</v>
      </c>
      <c r="AQ142" s="24"/>
      <c r="AR142" s="24"/>
      <c r="AS142" s="24"/>
      <c r="AT142" s="24"/>
      <c r="AU142" s="22"/>
      <c r="AV142" s="25"/>
      <c r="AW142" s="23"/>
    </row>
    <row r="143" spans="1:49" ht="15.75" thickBot="1" x14ac:dyDescent="0.3">
      <c r="A143" s="29" t="s">
        <v>2573</v>
      </c>
      <c r="B143" s="28">
        <v>153</v>
      </c>
      <c r="C143" s="30">
        <v>15</v>
      </c>
      <c r="D143" s="30">
        <v>10</v>
      </c>
      <c r="E143" s="30">
        <v>30</v>
      </c>
      <c r="F143" s="30">
        <v>0</v>
      </c>
      <c r="G143" s="30">
        <v>10</v>
      </c>
      <c r="H143" s="30">
        <v>65</v>
      </c>
      <c r="I143" s="31" t="s">
        <v>1195</v>
      </c>
      <c r="J143" s="32" t="s">
        <v>202</v>
      </c>
      <c r="K143" s="45"/>
      <c r="L143" s="28">
        <v>153</v>
      </c>
      <c r="M143" s="32" t="s">
        <v>1250</v>
      </c>
      <c r="N143" s="32" t="s">
        <v>1251</v>
      </c>
      <c r="O143" s="32">
        <v>5427962056</v>
      </c>
      <c r="P143" s="32" t="s">
        <v>17</v>
      </c>
      <c r="Q143" s="32" t="s">
        <v>32</v>
      </c>
      <c r="R143" s="32">
        <v>3</v>
      </c>
      <c r="S143" s="32"/>
      <c r="T143" s="32"/>
      <c r="U143" s="32" t="s">
        <v>20</v>
      </c>
      <c r="V143" s="32"/>
      <c r="W143" s="32"/>
      <c r="X143" s="32" t="s">
        <v>16</v>
      </c>
      <c r="Y143" s="32" t="s">
        <v>16</v>
      </c>
      <c r="Z143" s="32" t="s">
        <v>1252</v>
      </c>
      <c r="AA143" s="32" t="s">
        <v>1253</v>
      </c>
      <c r="AB143" s="32"/>
      <c r="AC143" s="32"/>
      <c r="AD143" s="32" t="s">
        <v>1254</v>
      </c>
      <c r="AE143" s="32"/>
      <c r="AF143" s="32" t="s">
        <v>1255</v>
      </c>
      <c r="AG143" s="32"/>
      <c r="AH143" s="32" t="s">
        <v>1256</v>
      </c>
      <c r="AI143" s="32"/>
      <c r="AJ143" s="30">
        <v>15</v>
      </c>
      <c r="AK143" s="30">
        <v>10</v>
      </c>
      <c r="AL143" s="30">
        <v>30</v>
      </c>
      <c r="AM143" s="30">
        <v>0</v>
      </c>
      <c r="AN143" s="30">
        <v>10</v>
      </c>
      <c r="AO143" s="30">
        <v>65</v>
      </c>
      <c r="AP143" s="32" t="s">
        <v>1195</v>
      </c>
      <c r="AQ143" s="24"/>
      <c r="AR143" s="24"/>
      <c r="AS143" s="24"/>
      <c r="AT143" s="24"/>
      <c r="AU143" s="22"/>
      <c r="AV143" s="25"/>
      <c r="AW143" s="23"/>
    </row>
    <row r="144" spans="1:49" ht="15.75" thickBot="1" x14ac:dyDescent="0.3">
      <c r="A144" s="29" t="s">
        <v>1264</v>
      </c>
      <c r="B144" s="28">
        <v>171</v>
      </c>
      <c r="C144" s="30">
        <v>15</v>
      </c>
      <c r="D144" s="30">
        <v>10</v>
      </c>
      <c r="E144" s="30">
        <v>30</v>
      </c>
      <c r="F144" s="30">
        <v>0</v>
      </c>
      <c r="G144" s="30">
        <v>10</v>
      </c>
      <c r="H144" s="30">
        <v>65</v>
      </c>
      <c r="I144" s="31" t="s">
        <v>1195</v>
      </c>
      <c r="J144" s="32" t="s">
        <v>202</v>
      </c>
      <c r="K144" s="45"/>
      <c r="L144" s="28">
        <v>171</v>
      </c>
      <c r="M144" s="32" t="s">
        <v>150</v>
      </c>
      <c r="N144" s="32" t="s">
        <v>191</v>
      </c>
      <c r="O144" s="32">
        <v>5350710136</v>
      </c>
      <c r="P144" s="32" t="s">
        <v>17</v>
      </c>
      <c r="Q144" s="32" t="s">
        <v>18</v>
      </c>
      <c r="R144" s="32" t="s">
        <v>27</v>
      </c>
      <c r="S144" s="32"/>
      <c r="T144" s="32"/>
      <c r="U144" s="32" t="s">
        <v>16</v>
      </c>
      <c r="V144" s="32" t="s">
        <v>1265</v>
      </c>
      <c r="W144" s="32" t="s">
        <v>1266</v>
      </c>
      <c r="X144" s="32" t="s">
        <v>16</v>
      </c>
      <c r="Y144" s="32" t="s">
        <v>16</v>
      </c>
      <c r="Z144" s="32" t="s">
        <v>1267</v>
      </c>
      <c r="AA144" s="32" t="s">
        <v>1268</v>
      </c>
      <c r="AB144" s="32"/>
      <c r="AC144" s="32"/>
      <c r="AD144" s="32" t="s">
        <v>1269</v>
      </c>
      <c r="AE144" s="32"/>
      <c r="AF144" s="32" t="s">
        <v>1270</v>
      </c>
      <c r="AG144" s="32"/>
      <c r="AH144" s="32" t="s">
        <v>1271</v>
      </c>
      <c r="AI144" s="32"/>
      <c r="AJ144" s="30">
        <v>15</v>
      </c>
      <c r="AK144" s="30">
        <v>10</v>
      </c>
      <c r="AL144" s="30">
        <v>30</v>
      </c>
      <c r="AM144" s="30">
        <v>0</v>
      </c>
      <c r="AN144" s="30">
        <v>10</v>
      </c>
      <c r="AO144" s="30">
        <v>65</v>
      </c>
      <c r="AP144" s="32" t="s">
        <v>1195</v>
      </c>
      <c r="AQ144" s="24"/>
      <c r="AR144" s="24"/>
      <c r="AS144" s="24"/>
      <c r="AT144" s="24"/>
      <c r="AU144" s="22"/>
      <c r="AV144" s="25"/>
      <c r="AW144" s="23"/>
    </row>
    <row r="145" spans="1:49" ht="15.75" thickBot="1" x14ac:dyDescent="0.3">
      <c r="A145" s="29" t="s">
        <v>1272</v>
      </c>
      <c r="B145" s="33">
        <v>237</v>
      </c>
      <c r="C145" s="30">
        <v>15</v>
      </c>
      <c r="D145" s="30">
        <v>10</v>
      </c>
      <c r="E145" s="30">
        <v>30</v>
      </c>
      <c r="F145" s="30">
        <v>0</v>
      </c>
      <c r="G145" s="30">
        <v>10</v>
      </c>
      <c r="H145" s="30">
        <v>65</v>
      </c>
      <c r="I145" s="31" t="s">
        <v>1195</v>
      </c>
      <c r="J145" s="32" t="s">
        <v>202</v>
      </c>
      <c r="K145" s="45"/>
      <c r="L145" s="33">
        <v>237</v>
      </c>
      <c r="M145" s="32" t="s">
        <v>263</v>
      </c>
      <c r="N145" s="32" t="s">
        <v>1273</v>
      </c>
      <c r="O145" s="32">
        <v>5396449001</v>
      </c>
      <c r="P145" s="32" t="s">
        <v>17</v>
      </c>
      <c r="Q145" s="32" t="s">
        <v>29</v>
      </c>
      <c r="R145" s="32" t="s">
        <v>19</v>
      </c>
      <c r="S145" s="32"/>
      <c r="T145" s="32"/>
      <c r="U145" s="32" t="s">
        <v>16</v>
      </c>
      <c r="V145" s="32" t="s">
        <v>24</v>
      </c>
      <c r="W145" s="32" t="s">
        <v>1274</v>
      </c>
      <c r="X145" s="32" t="s">
        <v>16</v>
      </c>
      <c r="Y145" s="32" t="s">
        <v>16</v>
      </c>
      <c r="Z145" s="32" t="s">
        <v>1275</v>
      </c>
      <c r="AA145" s="32" t="s">
        <v>1276</v>
      </c>
      <c r="AB145" s="32"/>
      <c r="AC145" s="32"/>
      <c r="AD145" s="32" t="s">
        <v>1277</v>
      </c>
      <c r="AE145" s="32"/>
      <c r="AF145" s="32" t="s">
        <v>1278</v>
      </c>
      <c r="AG145" s="32"/>
      <c r="AH145" s="32" t="s">
        <v>1279</v>
      </c>
      <c r="AI145" s="32"/>
      <c r="AJ145" s="30">
        <v>15</v>
      </c>
      <c r="AK145" s="30">
        <v>10</v>
      </c>
      <c r="AL145" s="30">
        <v>30</v>
      </c>
      <c r="AM145" s="30">
        <v>0</v>
      </c>
      <c r="AN145" s="30">
        <v>10</v>
      </c>
      <c r="AO145" s="30">
        <v>65</v>
      </c>
      <c r="AP145" s="32" t="s">
        <v>1195</v>
      </c>
      <c r="AQ145" s="24"/>
      <c r="AR145" s="24"/>
      <c r="AS145" s="24"/>
      <c r="AT145" s="24"/>
      <c r="AU145" s="22"/>
      <c r="AV145" s="25"/>
      <c r="AW145" s="23"/>
    </row>
    <row r="146" spans="1:49" ht="15.75" thickBot="1" x14ac:dyDescent="0.3">
      <c r="A146" s="29" t="s">
        <v>1280</v>
      </c>
      <c r="B146" s="33">
        <v>272</v>
      </c>
      <c r="C146" s="30">
        <v>15</v>
      </c>
      <c r="D146" s="30">
        <v>10</v>
      </c>
      <c r="E146" s="30">
        <v>30</v>
      </c>
      <c r="F146" s="30">
        <v>0</v>
      </c>
      <c r="G146" s="30">
        <v>10</v>
      </c>
      <c r="H146" s="30">
        <v>65</v>
      </c>
      <c r="I146" s="31" t="s">
        <v>1195</v>
      </c>
      <c r="J146" s="32" t="s">
        <v>202</v>
      </c>
      <c r="K146" s="45"/>
      <c r="L146" s="33">
        <v>272</v>
      </c>
      <c r="M146" s="32" t="s">
        <v>209</v>
      </c>
      <c r="N146" s="32" t="s">
        <v>210</v>
      </c>
      <c r="O146" s="32">
        <v>5387233141</v>
      </c>
      <c r="P146" s="32" t="s">
        <v>17</v>
      </c>
      <c r="Q146" s="32" t="s">
        <v>199</v>
      </c>
      <c r="R146" s="32">
        <v>4</v>
      </c>
      <c r="S146" s="32"/>
      <c r="T146" s="32"/>
      <c r="U146" s="32" t="s">
        <v>20</v>
      </c>
      <c r="V146" s="32"/>
      <c r="W146" s="32"/>
      <c r="X146" s="32" t="s">
        <v>16</v>
      </c>
      <c r="Y146" s="32" t="s">
        <v>16</v>
      </c>
      <c r="Z146" s="32" t="s">
        <v>1281</v>
      </c>
      <c r="AA146" s="32" t="s">
        <v>1282</v>
      </c>
      <c r="AB146" s="32"/>
      <c r="AC146" s="32"/>
      <c r="AD146" s="32" t="s">
        <v>1283</v>
      </c>
      <c r="AE146" s="32"/>
      <c r="AF146" s="32" t="s">
        <v>1284</v>
      </c>
      <c r="AG146" s="32"/>
      <c r="AH146" s="32" t="s">
        <v>1285</v>
      </c>
      <c r="AI146" s="32"/>
      <c r="AJ146" s="30">
        <v>15</v>
      </c>
      <c r="AK146" s="30">
        <v>10</v>
      </c>
      <c r="AL146" s="30">
        <v>30</v>
      </c>
      <c r="AM146" s="30">
        <v>0</v>
      </c>
      <c r="AN146" s="30">
        <v>10</v>
      </c>
      <c r="AO146" s="30">
        <v>65</v>
      </c>
      <c r="AP146" s="32" t="s">
        <v>1195</v>
      </c>
      <c r="AQ146" s="24"/>
      <c r="AR146" s="24"/>
      <c r="AS146" s="24"/>
      <c r="AT146" s="24"/>
      <c r="AU146" s="22"/>
      <c r="AV146" s="25"/>
      <c r="AW146" s="23"/>
    </row>
    <row r="147" spans="1:49" ht="15.75" thickBot="1" x14ac:dyDescent="0.3">
      <c r="A147" s="29" t="s">
        <v>2022</v>
      </c>
      <c r="B147" s="28">
        <v>137</v>
      </c>
      <c r="C147" s="30">
        <v>0</v>
      </c>
      <c r="D147" s="30">
        <v>0</v>
      </c>
      <c r="E147" s="30">
        <v>30</v>
      </c>
      <c r="F147" s="30">
        <v>35</v>
      </c>
      <c r="G147" s="30">
        <v>0</v>
      </c>
      <c r="H147" s="30">
        <v>65</v>
      </c>
      <c r="I147" s="31" t="s">
        <v>1195</v>
      </c>
      <c r="J147" s="32" t="s">
        <v>202</v>
      </c>
      <c r="K147" s="45"/>
      <c r="L147" s="28">
        <v>137</v>
      </c>
      <c r="M147" s="32" t="s">
        <v>2023</v>
      </c>
      <c r="N147" s="32" t="s">
        <v>2024</v>
      </c>
      <c r="O147" s="32">
        <v>5540088410</v>
      </c>
      <c r="P147" s="32" t="s">
        <v>17</v>
      </c>
      <c r="Q147" s="32" t="s">
        <v>43</v>
      </c>
      <c r="R147" s="32">
        <v>3</v>
      </c>
      <c r="S147" s="32"/>
      <c r="T147" s="32"/>
      <c r="U147" s="32" t="s">
        <v>20</v>
      </c>
      <c r="V147" s="32"/>
      <c r="W147" s="32"/>
      <c r="X147" s="32" t="s">
        <v>20</v>
      </c>
      <c r="Y147" s="32" t="s">
        <v>20</v>
      </c>
      <c r="Z147" s="32" t="s">
        <v>98</v>
      </c>
      <c r="AA147" s="32" t="s">
        <v>98</v>
      </c>
      <c r="AB147" s="32"/>
      <c r="AC147" s="32"/>
      <c r="AD147" s="32" t="s">
        <v>2025</v>
      </c>
      <c r="AE147" s="32"/>
      <c r="AF147" s="32" t="s">
        <v>2026</v>
      </c>
      <c r="AG147" s="32"/>
      <c r="AH147" s="32" t="s">
        <v>2027</v>
      </c>
      <c r="AI147" s="32"/>
      <c r="AJ147" s="30">
        <v>0</v>
      </c>
      <c r="AK147" s="30">
        <v>0</v>
      </c>
      <c r="AL147" s="30">
        <v>30</v>
      </c>
      <c r="AM147" s="30">
        <v>0</v>
      </c>
      <c r="AN147" s="30">
        <v>0</v>
      </c>
      <c r="AO147" s="30">
        <v>30</v>
      </c>
      <c r="AP147" s="32" t="s">
        <v>1195</v>
      </c>
      <c r="AQ147" s="24"/>
      <c r="AR147" s="24"/>
      <c r="AS147" s="24"/>
      <c r="AT147" s="24"/>
      <c r="AU147" s="22"/>
      <c r="AV147" s="25"/>
      <c r="AW147" s="23"/>
    </row>
    <row r="148" spans="1:49" ht="15.75" thickBot="1" x14ac:dyDescent="0.3">
      <c r="A148" s="29" t="s">
        <v>1286</v>
      </c>
      <c r="B148" s="28">
        <v>27</v>
      </c>
      <c r="C148" s="30">
        <v>15</v>
      </c>
      <c r="D148" s="30">
        <v>0</v>
      </c>
      <c r="E148" s="30">
        <v>30</v>
      </c>
      <c r="F148" s="30">
        <v>0</v>
      </c>
      <c r="G148" s="30">
        <v>10</v>
      </c>
      <c r="H148" s="30">
        <v>55</v>
      </c>
      <c r="I148" s="31" t="s">
        <v>1195</v>
      </c>
      <c r="J148" s="32" t="s">
        <v>202</v>
      </c>
      <c r="K148" s="45"/>
      <c r="L148" s="28">
        <v>27</v>
      </c>
      <c r="M148" s="32" t="s">
        <v>1287</v>
      </c>
      <c r="N148" s="32" t="s">
        <v>593</v>
      </c>
      <c r="O148" s="32">
        <v>5439204136</v>
      </c>
      <c r="P148" s="32" t="s">
        <v>17</v>
      </c>
      <c r="Q148" s="32" t="s">
        <v>69</v>
      </c>
      <c r="R148" s="32">
        <v>4</v>
      </c>
      <c r="S148" s="32"/>
      <c r="T148" s="32"/>
      <c r="U148" s="32" t="s">
        <v>20</v>
      </c>
      <c r="V148" s="32"/>
      <c r="W148" s="32"/>
      <c r="X148" s="32" t="s">
        <v>16</v>
      </c>
      <c r="Y148" s="32" t="s">
        <v>16</v>
      </c>
      <c r="Z148" s="32" t="s">
        <v>1288</v>
      </c>
      <c r="AA148" s="32" t="s">
        <v>1289</v>
      </c>
      <c r="AB148" s="32"/>
      <c r="AC148" s="32"/>
      <c r="AD148" s="32" t="s">
        <v>1290</v>
      </c>
      <c r="AE148" s="32"/>
      <c r="AF148" s="32" t="s">
        <v>1291</v>
      </c>
      <c r="AG148" s="32"/>
      <c r="AH148" s="32" t="s">
        <v>1292</v>
      </c>
      <c r="AI148" s="32"/>
      <c r="AJ148" s="30">
        <v>15</v>
      </c>
      <c r="AK148" s="30">
        <v>0</v>
      </c>
      <c r="AL148" s="30">
        <v>30</v>
      </c>
      <c r="AM148" s="30">
        <v>0</v>
      </c>
      <c r="AN148" s="30">
        <v>10</v>
      </c>
      <c r="AO148" s="30">
        <v>55</v>
      </c>
      <c r="AP148" s="32" t="s">
        <v>1195</v>
      </c>
      <c r="AQ148" s="24"/>
      <c r="AR148" s="24"/>
      <c r="AS148" s="24"/>
      <c r="AT148" s="24"/>
      <c r="AU148" s="22"/>
      <c r="AV148" s="25"/>
      <c r="AW148" s="23"/>
    </row>
    <row r="149" spans="1:49" ht="15.75" thickBot="1" x14ac:dyDescent="0.3">
      <c r="A149" s="29" t="s">
        <v>1293</v>
      </c>
      <c r="B149" s="28">
        <v>40</v>
      </c>
      <c r="C149" s="30">
        <v>0</v>
      </c>
      <c r="D149" s="30">
        <v>10</v>
      </c>
      <c r="E149" s="30">
        <v>0</v>
      </c>
      <c r="F149" s="30">
        <v>35</v>
      </c>
      <c r="G149" s="30">
        <v>10</v>
      </c>
      <c r="H149" s="30">
        <v>55</v>
      </c>
      <c r="I149" s="31" t="s">
        <v>1195</v>
      </c>
      <c r="J149" s="32" t="s">
        <v>202</v>
      </c>
      <c r="K149" s="45"/>
      <c r="L149" s="28">
        <v>40</v>
      </c>
      <c r="M149" s="32" t="s">
        <v>70</v>
      </c>
      <c r="N149" s="32" t="s">
        <v>1294</v>
      </c>
      <c r="O149" s="32">
        <v>5423387092</v>
      </c>
      <c r="P149" s="32" t="s">
        <v>17</v>
      </c>
      <c r="Q149" s="32" t="s">
        <v>1295</v>
      </c>
      <c r="R149" s="32" t="s">
        <v>33</v>
      </c>
      <c r="S149" s="32"/>
      <c r="T149" s="32"/>
      <c r="U149" s="32" t="s">
        <v>20</v>
      </c>
      <c r="V149" s="32"/>
      <c r="W149" s="32"/>
      <c r="X149" s="32" t="s">
        <v>20</v>
      </c>
      <c r="Y149" s="32" t="s">
        <v>16</v>
      </c>
      <c r="Z149" s="32" t="s">
        <v>1296</v>
      </c>
      <c r="AA149" s="32" t="s">
        <v>1297</v>
      </c>
      <c r="AB149" s="32"/>
      <c r="AC149" s="32"/>
      <c r="AD149" s="32" t="s">
        <v>1298</v>
      </c>
      <c r="AE149" s="32"/>
      <c r="AF149" s="32" t="s">
        <v>1299</v>
      </c>
      <c r="AG149" s="32"/>
      <c r="AH149" s="32" t="s">
        <v>1300</v>
      </c>
      <c r="AI149" s="32"/>
      <c r="AJ149" s="30">
        <v>0</v>
      </c>
      <c r="AK149" s="30">
        <v>10</v>
      </c>
      <c r="AL149" s="30">
        <v>0</v>
      </c>
      <c r="AM149" s="30">
        <v>35</v>
      </c>
      <c r="AN149" s="30">
        <v>10</v>
      </c>
      <c r="AO149" s="30">
        <v>55</v>
      </c>
      <c r="AP149" s="32" t="s">
        <v>1195</v>
      </c>
      <c r="AQ149" s="24"/>
      <c r="AR149" s="24"/>
      <c r="AS149" s="24"/>
      <c r="AT149" s="24"/>
      <c r="AU149" s="22"/>
      <c r="AV149" s="25"/>
      <c r="AW149" s="23"/>
    </row>
    <row r="150" spans="1:49" ht="15.75" thickBot="1" x14ac:dyDescent="0.3">
      <c r="A150" s="29" t="s">
        <v>1301</v>
      </c>
      <c r="B150" s="28">
        <v>92</v>
      </c>
      <c r="C150" s="30">
        <v>15</v>
      </c>
      <c r="D150" s="30">
        <v>10</v>
      </c>
      <c r="E150" s="30">
        <v>30</v>
      </c>
      <c r="F150" s="30">
        <v>0</v>
      </c>
      <c r="G150" s="30">
        <v>0</v>
      </c>
      <c r="H150" s="30">
        <v>55</v>
      </c>
      <c r="I150" s="31" t="s">
        <v>1195</v>
      </c>
      <c r="J150" s="32" t="s">
        <v>202</v>
      </c>
      <c r="K150" s="45"/>
      <c r="L150" s="28">
        <v>92</v>
      </c>
      <c r="M150" s="32" t="s">
        <v>1063</v>
      </c>
      <c r="N150" s="32" t="s">
        <v>1302</v>
      </c>
      <c r="O150" s="32">
        <v>5491104891</v>
      </c>
      <c r="P150" s="32" t="s">
        <v>17</v>
      </c>
      <c r="Q150" s="32" t="s">
        <v>57</v>
      </c>
      <c r="R150" s="32">
        <v>2</v>
      </c>
      <c r="S150" s="32"/>
      <c r="T150" s="32"/>
      <c r="U150" s="32" t="s">
        <v>20</v>
      </c>
      <c r="V150" s="32"/>
      <c r="W150" s="32"/>
      <c r="X150" s="32" t="s">
        <v>16</v>
      </c>
      <c r="Y150" s="32" t="s">
        <v>16</v>
      </c>
      <c r="Z150" s="32" t="s">
        <v>1303</v>
      </c>
      <c r="AA150" s="32" t="s">
        <v>1304</v>
      </c>
      <c r="AB150" s="32"/>
      <c r="AC150" s="32"/>
      <c r="AD150" s="32" t="s">
        <v>1305</v>
      </c>
      <c r="AE150" s="32"/>
      <c r="AF150" s="32" t="s">
        <v>1306</v>
      </c>
      <c r="AG150" s="32"/>
      <c r="AH150" s="32" t="s">
        <v>1307</v>
      </c>
      <c r="AI150" s="32"/>
      <c r="AJ150" s="30">
        <v>15</v>
      </c>
      <c r="AK150" s="30">
        <v>10</v>
      </c>
      <c r="AL150" s="30">
        <v>30</v>
      </c>
      <c r="AM150" s="30">
        <v>0</v>
      </c>
      <c r="AN150" s="30">
        <v>0</v>
      </c>
      <c r="AO150" s="30">
        <v>55</v>
      </c>
      <c r="AP150" s="32" t="s">
        <v>1195</v>
      </c>
      <c r="AQ150" s="24"/>
      <c r="AR150" s="24"/>
      <c r="AS150" s="24"/>
      <c r="AT150" s="24"/>
      <c r="AU150" s="22"/>
      <c r="AV150" s="25"/>
      <c r="AW150" s="23"/>
    </row>
    <row r="151" spans="1:49" ht="15.75" thickBot="1" x14ac:dyDescent="0.3">
      <c r="A151" s="29" t="s">
        <v>1308</v>
      </c>
      <c r="B151" s="28">
        <v>105</v>
      </c>
      <c r="C151" s="30">
        <v>15</v>
      </c>
      <c r="D151" s="30">
        <v>10</v>
      </c>
      <c r="E151" s="30">
        <v>30</v>
      </c>
      <c r="F151" s="30">
        <v>0</v>
      </c>
      <c r="G151" s="30">
        <v>0</v>
      </c>
      <c r="H151" s="30">
        <v>55</v>
      </c>
      <c r="I151" s="31" t="s">
        <v>1195</v>
      </c>
      <c r="J151" s="32" t="s">
        <v>202</v>
      </c>
      <c r="K151" s="45"/>
      <c r="L151" s="28">
        <v>105</v>
      </c>
      <c r="M151" s="32" t="s">
        <v>147</v>
      </c>
      <c r="N151" s="32" t="s">
        <v>1309</v>
      </c>
      <c r="O151" s="32">
        <v>5448249894</v>
      </c>
      <c r="P151" s="32" t="s">
        <v>17</v>
      </c>
      <c r="Q151" s="32" t="s">
        <v>675</v>
      </c>
      <c r="R151" s="32" t="s">
        <v>33</v>
      </c>
      <c r="S151" s="32"/>
      <c r="T151" s="32"/>
      <c r="U151" s="32" t="s">
        <v>20</v>
      </c>
      <c r="V151" s="32"/>
      <c r="W151" s="32"/>
      <c r="X151" s="32" t="s">
        <v>16</v>
      </c>
      <c r="Y151" s="32" t="s">
        <v>16</v>
      </c>
      <c r="Z151" s="32" t="s">
        <v>1310</v>
      </c>
      <c r="AA151" s="32" t="s">
        <v>1311</v>
      </c>
      <c r="AB151" s="32"/>
      <c r="AC151" s="32"/>
      <c r="AD151" s="32" t="s">
        <v>1312</v>
      </c>
      <c r="AE151" s="32"/>
      <c r="AF151" s="32" t="s">
        <v>1313</v>
      </c>
      <c r="AG151" s="32"/>
      <c r="AH151" s="32" t="s">
        <v>1314</v>
      </c>
      <c r="AI151" s="32"/>
      <c r="AJ151" s="30">
        <v>15</v>
      </c>
      <c r="AK151" s="30">
        <v>10</v>
      </c>
      <c r="AL151" s="30">
        <v>30</v>
      </c>
      <c r="AM151" s="30">
        <v>0</v>
      </c>
      <c r="AN151" s="30">
        <v>0</v>
      </c>
      <c r="AO151" s="30">
        <v>55</v>
      </c>
      <c r="AP151" s="32" t="s">
        <v>1195</v>
      </c>
      <c r="AQ151" s="24"/>
      <c r="AR151" s="24"/>
      <c r="AS151" s="24"/>
      <c r="AT151" s="24"/>
      <c r="AU151" s="22"/>
      <c r="AV151" s="25"/>
      <c r="AW151" s="23"/>
    </row>
    <row r="152" spans="1:49" ht="15.75" thickBot="1" x14ac:dyDescent="0.3">
      <c r="A152" s="29" t="s">
        <v>1315</v>
      </c>
      <c r="B152" s="28">
        <v>50</v>
      </c>
      <c r="C152" s="30">
        <v>0</v>
      </c>
      <c r="D152" s="30">
        <v>10</v>
      </c>
      <c r="E152" s="30">
        <v>30</v>
      </c>
      <c r="F152" s="30">
        <v>0</v>
      </c>
      <c r="G152" s="30">
        <v>10</v>
      </c>
      <c r="H152" s="30">
        <v>50</v>
      </c>
      <c r="I152" s="31" t="s">
        <v>1195</v>
      </c>
      <c r="J152" s="32" t="s">
        <v>202</v>
      </c>
      <c r="K152" s="45"/>
      <c r="L152" s="28">
        <v>50</v>
      </c>
      <c r="M152" s="32" t="s">
        <v>1316</v>
      </c>
      <c r="N152" s="32" t="s">
        <v>113</v>
      </c>
      <c r="O152" s="32">
        <v>5335715884</v>
      </c>
      <c r="P152" s="32" t="s">
        <v>17</v>
      </c>
      <c r="Q152" s="32" t="s">
        <v>1317</v>
      </c>
      <c r="R152" s="32">
        <v>4</v>
      </c>
      <c r="S152" s="32"/>
      <c r="T152" s="32"/>
      <c r="U152" s="32" t="s">
        <v>20</v>
      </c>
      <c r="V152" s="32"/>
      <c r="W152" s="32"/>
      <c r="X152" s="32" t="s">
        <v>20</v>
      </c>
      <c r="Y152" s="32" t="s">
        <v>16</v>
      </c>
      <c r="Z152" s="32" t="s">
        <v>1318</v>
      </c>
      <c r="AA152" s="32" t="s">
        <v>1319</v>
      </c>
      <c r="AB152" s="32"/>
      <c r="AC152" s="32"/>
      <c r="AD152" s="32" t="s">
        <v>1320</v>
      </c>
      <c r="AE152" s="32"/>
      <c r="AF152" s="32" t="s">
        <v>1321</v>
      </c>
      <c r="AG152" s="32"/>
      <c r="AH152" s="32" t="s">
        <v>1322</v>
      </c>
      <c r="AI152" s="32"/>
      <c r="AJ152" s="30">
        <v>0</v>
      </c>
      <c r="AK152" s="30">
        <v>10</v>
      </c>
      <c r="AL152" s="30">
        <v>30</v>
      </c>
      <c r="AM152" s="30">
        <v>0</v>
      </c>
      <c r="AN152" s="30">
        <v>10</v>
      </c>
      <c r="AO152" s="30">
        <v>50</v>
      </c>
      <c r="AP152" s="32" t="s">
        <v>1195</v>
      </c>
      <c r="AQ152" s="24"/>
      <c r="AR152" s="24"/>
      <c r="AS152" s="24"/>
      <c r="AT152" s="24"/>
      <c r="AU152" s="22"/>
      <c r="AV152" s="25"/>
      <c r="AW152" s="23"/>
    </row>
    <row r="153" spans="1:49" ht="15.75" thickBot="1" x14ac:dyDescent="0.3">
      <c r="A153" s="29" t="s">
        <v>2574</v>
      </c>
      <c r="B153" s="28">
        <v>52</v>
      </c>
      <c r="C153" s="30">
        <v>15</v>
      </c>
      <c r="D153" s="30">
        <v>0</v>
      </c>
      <c r="E153" s="30">
        <v>0</v>
      </c>
      <c r="F153" s="30">
        <v>35</v>
      </c>
      <c r="G153" s="30">
        <v>0</v>
      </c>
      <c r="H153" s="30">
        <v>50</v>
      </c>
      <c r="I153" s="31" t="s">
        <v>1195</v>
      </c>
      <c r="J153" s="32" t="s">
        <v>202</v>
      </c>
      <c r="K153" s="45"/>
      <c r="L153" s="28">
        <v>52</v>
      </c>
      <c r="M153" s="32" t="s">
        <v>1323</v>
      </c>
      <c r="N153" s="32" t="s">
        <v>1324</v>
      </c>
      <c r="O153" s="32">
        <v>5062569986</v>
      </c>
      <c r="P153" s="32" t="s">
        <v>17</v>
      </c>
      <c r="Q153" s="32" t="s">
        <v>1325</v>
      </c>
      <c r="R153" s="32" t="s">
        <v>52</v>
      </c>
      <c r="S153" s="32"/>
      <c r="T153" s="32"/>
      <c r="U153" s="32" t="s">
        <v>20</v>
      </c>
      <c r="V153" s="32" t="s">
        <v>24</v>
      </c>
      <c r="W153" s="32" t="s">
        <v>1326</v>
      </c>
      <c r="X153" s="32" t="s">
        <v>16</v>
      </c>
      <c r="Y153" s="32" t="s">
        <v>16</v>
      </c>
      <c r="Z153" s="32" t="s">
        <v>1327</v>
      </c>
      <c r="AA153" s="32" t="s">
        <v>1328</v>
      </c>
      <c r="AB153" s="32"/>
      <c r="AC153" s="32"/>
      <c r="AD153" s="32" t="s">
        <v>1329</v>
      </c>
      <c r="AE153" s="32"/>
      <c r="AF153" s="32" t="s">
        <v>1330</v>
      </c>
      <c r="AG153" s="32"/>
      <c r="AH153" s="32" t="s">
        <v>261</v>
      </c>
      <c r="AI153" s="32"/>
      <c r="AJ153" s="30">
        <v>15</v>
      </c>
      <c r="AK153" s="30">
        <v>0</v>
      </c>
      <c r="AL153" s="30">
        <v>0</v>
      </c>
      <c r="AM153" s="30">
        <v>35</v>
      </c>
      <c r="AN153" s="30">
        <v>0</v>
      </c>
      <c r="AO153" s="30">
        <v>50</v>
      </c>
      <c r="AP153" s="32" t="s">
        <v>1195</v>
      </c>
      <c r="AQ153" s="24"/>
      <c r="AR153" s="24"/>
      <c r="AS153" s="24"/>
      <c r="AT153" s="24"/>
      <c r="AU153" s="22"/>
      <c r="AV153" s="25"/>
      <c r="AW153" s="23"/>
    </row>
    <row r="154" spans="1:49" ht="15.75" thickBot="1" x14ac:dyDescent="0.3">
      <c r="A154" s="29" t="s">
        <v>1331</v>
      </c>
      <c r="B154" s="28">
        <v>77</v>
      </c>
      <c r="C154" s="30">
        <v>0</v>
      </c>
      <c r="D154" s="30">
        <v>10</v>
      </c>
      <c r="E154" s="30">
        <v>30</v>
      </c>
      <c r="F154" s="30">
        <v>0</v>
      </c>
      <c r="G154" s="30">
        <v>10</v>
      </c>
      <c r="H154" s="30">
        <v>50</v>
      </c>
      <c r="I154" s="31" t="s">
        <v>1195</v>
      </c>
      <c r="J154" s="32" t="s">
        <v>202</v>
      </c>
      <c r="K154" s="45"/>
      <c r="L154" s="28">
        <v>77</v>
      </c>
      <c r="M154" s="32" t="s">
        <v>1332</v>
      </c>
      <c r="N154" s="32" t="s">
        <v>154</v>
      </c>
      <c r="O154" s="32">
        <v>5382904747</v>
      </c>
      <c r="P154" s="32" t="s">
        <v>17</v>
      </c>
      <c r="Q154" s="32" t="s">
        <v>32</v>
      </c>
      <c r="R154" s="32" t="s">
        <v>56</v>
      </c>
      <c r="S154" s="32" t="s">
        <v>32</v>
      </c>
      <c r="T154" s="32" t="s">
        <v>58</v>
      </c>
      <c r="U154" s="32" t="s">
        <v>16</v>
      </c>
      <c r="V154" s="32" t="s">
        <v>30</v>
      </c>
      <c r="W154" s="32" t="s">
        <v>1333</v>
      </c>
      <c r="X154" s="32" t="s">
        <v>16</v>
      </c>
      <c r="Y154" s="32" t="s">
        <v>16</v>
      </c>
      <c r="Z154" s="32" t="s">
        <v>1334</v>
      </c>
      <c r="AA154" s="32" t="s">
        <v>1335</v>
      </c>
      <c r="AB154" s="32"/>
      <c r="AC154" s="32"/>
      <c r="AD154" s="32" t="s">
        <v>1336</v>
      </c>
      <c r="AE154" s="32"/>
      <c r="AF154" s="32" t="s">
        <v>1337</v>
      </c>
      <c r="AG154" s="32"/>
      <c r="AH154" s="32" t="s">
        <v>1338</v>
      </c>
      <c r="AI154" s="32"/>
      <c r="AJ154" s="30">
        <v>0</v>
      </c>
      <c r="AK154" s="30">
        <v>10</v>
      </c>
      <c r="AL154" s="30">
        <v>30</v>
      </c>
      <c r="AM154" s="30">
        <v>0</v>
      </c>
      <c r="AN154" s="30">
        <v>10</v>
      </c>
      <c r="AO154" s="30">
        <v>50</v>
      </c>
      <c r="AP154" s="32" t="s">
        <v>1195</v>
      </c>
      <c r="AQ154" s="24"/>
      <c r="AR154" s="24"/>
      <c r="AS154" s="24"/>
      <c r="AT154" s="24"/>
      <c r="AU154" s="22"/>
      <c r="AV154" s="25"/>
      <c r="AW154" s="23"/>
    </row>
    <row r="155" spans="1:49" ht="15.75" thickBot="1" x14ac:dyDescent="0.3">
      <c r="A155" s="29" t="s">
        <v>1339</v>
      </c>
      <c r="B155" s="28">
        <v>118</v>
      </c>
      <c r="C155" s="30">
        <v>0</v>
      </c>
      <c r="D155" s="30">
        <v>10</v>
      </c>
      <c r="E155" s="30">
        <v>30</v>
      </c>
      <c r="F155" s="30">
        <v>0</v>
      </c>
      <c r="G155" s="30">
        <v>10</v>
      </c>
      <c r="H155" s="30">
        <v>50</v>
      </c>
      <c r="I155" s="31" t="s">
        <v>1195</v>
      </c>
      <c r="J155" s="32" t="s">
        <v>202</v>
      </c>
      <c r="K155" s="45"/>
      <c r="L155" s="28">
        <v>118</v>
      </c>
      <c r="M155" s="32" t="s">
        <v>239</v>
      </c>
      <c r="N155" s="32" t="s">
        <v>189</v>
      </c>
      <c r="O155" s="32">
        <v>5379482258</v>
      </c>
      <c r="P155" s="32" t="s">
        <v>17</v>
      </c>
      <c r="Q155" s="32" t="s">
        <v>428</v>
      </c>
      <c r="R155" s="32">
        <v>1</v>
      </c>
      <c r="S155" s="32" t="s">
        <v>428</v>
      </c>
      <c r="T155" s="32">
        <v>1</v>
      </c>
      <c r="U155" s="32" t="s">
        <v>20</v>
      </c>
      <c r="V155" s="32"/>
      <c r="W155" s="32"/>
      <c r="X155" s="32" t="s">
        <v>16</v>
      </c>
      <c r="Y155" s="32" t="s">
        <v>16</v>
      </c>
      <c r="Z155" s="32" t="s">
        <v>1340</v>
      </c>
      <c r="AA155" s="32" t="s">
        <v>1341</v>
      </c>
      <c r="AB155" s="32"/>
      <c r="AC155" s="32"/>
      <c r="AD155" s="32" t="s">
        <v>1342</v>
      </c>
      <c r="AE155" s="32"/>
      <c r="AF155" s="32" t="s">
        <v>1343</v>
      </c>
      <c r="AG155" s="32"/>
      <c r="AH155" s="32" t="s">
        <v>1344</v>
      </c>
      <c r="AI155" s="32"/>
      <c r="AJ155" s="30">
        <v>0</v>
      </c>
      <c r="AK155" s="30">
        <v>10</v>
      </c>
      <c r="AL155" s="30">
        <v>30</v>
      </c>
      <c r="AM155" s="30">
        <v>0</v>
      </c>
      <c r="AN155" s="30">
        <v>10</v>
      </c>
      <c r="AO155" s="30">
        <v>50</v>
      </c>
      <c r="AP155" s="32" t="s">
        <v>1195</v>
      </c>
      <c r="AQ155" s="24"/>
      <c r="AR155" s="24"/>
      <c r="AS155" s="24"/>
      <c r="AT155" s="24"/>
      <c r="AU155" s="22"/>
      <c r="AV155" s="25"/>
      <c r="AW155" s="23"/>
    </row>
    <row r="156" spans="1:49" ht="15.75" thickBot="1" x14ac:dyDescent="0.3">
      <c r="A156" s="29" t="s">
        <v>1353</v>
      </c>
      <c r="B156" s="28">
        <v>145</v>
      </c>
      <c r="C156" s="30">
        <v>0</v>
      </c>
      <c r="D156" s="30">
        <v>10</v>
      </c>
      <c r="E156" s="30">
        <v>30</v>
      </c>
      <c r="F156" s="30">
        <v>0</v>
      </c>
      <c r="G156" s="30">
        <v>10</v>
      </c>
      <c r="H156" s="30">
        <v>50</v>
      </c>
      <c r="I156" s="31" t="s">
        <v>1195</v>
      </c>
      <c r="J156" s="32" t="s">
        <v>202</v>
      </c>
      <c r="K156" s="45"/>
      <c r="L156" s="28">
        <v>145</v>
      </c>
      <c r="M156" s="32" t="s">
        <v>194</v>
      </c>
      <c r="N156" s="32" t="s">
        <v>80</v>
      </c>
      <c r="O156" s="32">
        <v>5380644284</v>
      </c>
      <c r="P156" s="32" t="s">
        <v>17</v>
      </c>
      <c r="Q156" s="32" t="s">
        <v>36</v>
      </c>
      <c r="R156" s="32" t="s">
        <v>64</v>
      </c>
      <c r="S156" s="32"/>
      <c r="T156" s="32"/>
      <c r="U156" s="32" t="s">
        <v>16</v>
      </c>
      <c r="V156" s="32" t="s">
        <v>30</v>
      </c>
      <c r="W156" s="32" t="s">
        <v>1354</v>
      </c>
      <c r="X156" s="32" t="s">
        <v>20</v>
      </c>
      <c r="Y156" s="32" t="s">
        <v>16</v>
      </c>
      <c r="Z156" s="32" t="s">
        <v>1355</v>
      </c>
      <c r="AA156" s="32" t="s">
        <v>1356</v>
      </c>
      <c r="AB156" s="32"/>
      <c r="AC156" s="32"/>
      <c r="AD156" s="32" t="s">
        <v>1357</v>
      </c>
      <c r="AE156" s="32"/>
      <c r="AF156" s="32" t="s">
        <v>1358</v>
      </c>
      <c r="AG156" s="32"/>
      <c r="AH156" s="32" t="s">
        <v>1359</v>
      </c>
      <c r="AI156" s="32"/>
      <c r="AJ156" s="30">
        <v>0</v>
      </c>
      <c r="AK156" s="30">
        <v>10</v>
      </c>
      <c r="AL156" s="30">
        <v>30</v>
      </c>
      <c r="AM156" s="30">
        <v>0</v>
      </c>
      <c r="AN156" s="30">
        <v>10</v>
      </c>
      <c r="AO156" s="30">
        <v>50</v>
      </c>
      <c r="AP156" s="32" t="s">
        <v>1195</v>
      </c>
      <c r="AQ156" s="24"/>
      <c r="AR156" s="24"/>
      <c r="AS156" s="24"/>
      <c r="AT156" s="24"/>
      <c r="AU156" s="22"/>
      <c r="AV156" s="25"/>
      <c r="AW156" s="23"/>
    </row>
    <row r="157" spans="1:49" ht="15.75" thickBot="1" x14ac:dyDescent="0.3">
      <c r="A157" s="29" t="s">
        <v>1360</v>
      </c>
      <c r="B157" s="33">
        <v>264</v>
      </c>
      <c r="C157" s="30">
        <v>0</v>
      </c>
      <c r="D157" s="30">
        <v>10</v>
      </c>
      <c r="E157" s="30">
        <v>30</v>
      </c>
      <c r="F157" s="30">
        <v>0</v>
      </c>
      <c r="G157" s="30">
        <v>10</v>
      </c>
      <c r="H157" s="30">
        <v>50</v>
      </c>
      <c r="I157" s="31" t="s">
        <v>1195</v>
      </c>
      <c r="J157" s="32" t="s">
        <v>202</v>
      </c>
      <c r="K157" s="45"/>
      <c r="L157" s="33">
        <v>264</v>
      </c>
      <c r="M157" s="32" t="s">
        <v>1361</v>
      </c>
      <c r="N157" s="32" t="s">
        <v>1362</v>
      </c>
      <c r="O157" s="32">
        <v>5057964991</v>
      </c>
      <c r="P157" s="32" t="s">
        <v>35</v>
      </c>
      <c r="Q157" s="32" t="s">
        <v>270</v>
      </c>
      <c r="R157" s="32">
        <v>2021</v>
      </c>
      <c r="S157" s="32" t="s">
        <v>270</v>
      </c>
      <c r="T157" s="32" t="s">
        <v>1363</v>
      </c>
      <c r="U157" s="32" t="s">
        <v>16</v>
      </c>
      <c r="V157" s="32" t="s">
        <v>62</v>
      </c>
      <c r="W157" s="32" t="s">
        <v>1364</v>
      </c>
      <c r="X157" s="32" t="s">
        <v>20</v>
      </c>
      <c r="Y157" s="32" t="s">
        <v>16</v>
      </c>
      <c r="Z157" s="32" t="s">
        <v>1365</v>
      </c>
      <c r="AA157" s="32" t="s">
        <v>1366</v>
      </c>
      <c r="AB157" s="32"/>
      <c r="AC157" s="32"/>
      <c r="AD157" s="32" t="s">
        <v>1367</v>
      </c>
      <c r="AE157" s="32"/>
      <c r="AF157" s="32" t="s">
        <v>1368</v>
      </c>
      <c r="AG157" s="32"/>
      <c r="AH157" s="32" t="s">
        <v>1369</v>
      </c>
      <c r="AI157" s="32"/>
      <c r="AJ157" s="30">
        <v>0</v>
      </c>
      <c r="AK157" s="30">
        <v>10</v>
      </c>
      <c r="AL157" s="30">
        <v>30</v>
      </c>
      <c r="AM157" s="30">
        <v>0</v>
      </c>
      <c r="AN157" s="30">
        <v>10</v>
      </c>
      <c r="AO157" s="30">
        <v>50</v>
      </c>
      <c r="AP157" s="32" t="s">
        <v>1195</v>
      </c>
      <c r="AQ157" s="24"/>
      <c r="AR157" s="24"/>
      <c r="AS157" s="24"/>
      <c r="AT157" s="24"/>
      <c r="AU157" s="22"/>
      <c r="AV157" s="25"/>
      <c r="AW157" s="23"/>
    </row>
    <row r="158" spans="1:49" ht="15.75" thickBot="1" x14ac:dyDescent="0.3">
      <c r="A158" s="29" t="s">
        <v>1370</v>
      </c>
      <c r="B158" s="28">
        <v>37</v>
      </c>
      <c r="C158" s="30">
        <v>0</v>
      </c>
      <c r="D158" s="30">
        <v>0</v>
      </c>
      <c r="E158" s="30">
        <v>0</v>
      </c>
      <c r="F158" s="30">
        <v>35</v>
      </c>
      <c r="G158" s="30">
        <v>10</v>
      </c>
      <c r="H158" s="30">
        <v>45</v>
      </c>
      <c r="I158" s="31" t="s">
        <v>1195</v>
      </c>
      <c r="J158" s="32" t="s">
        <v>202</v>
      </c>
      <c r="K158" s="45"/>
      <c r="L158" s="28">
        <v>37</v>
      </c>
      <c r="M158" s="32" t="s">
        <v>185</v>
      </c>
      <c r="N158" s="32" t="s">
        <v>1371</v>
      </c>
      <c r="O158" s="32">
        <v>5438417871</v>
      </c>
      <c r="P158" s="32" t="s">
        <v>17</v>
      </c>
      <c r="Q158" s="32" t="s">
        <v>149</v>
      </c>
      <c r="R158" s="32" t="s">
        <v>52</v>
      </c>
      <c r="S158" s="32"/>
      <c r="T158" s="32"/>
      <c r="U158" s="32" t="s">
        <v>16</v>
      </c>
      <c r="V158" s="32" t="s">
        <v>24</v>
      </c>
      <c r="W158" s="32" t="s">
        <v>1372</v>
      </c>
      <c r="X158" s="32" t="s">
        <v>16</v>
      </c>
      <c r="Y158" s="32" t="s">
        <v>16</v>
      </c>
      <c r="Z158" s="32" t="s">
        <v>1373</v>
      </c>
      <c r="AA158" s="32" t="s">
        <v>1374</v>
      </c>
      <c r="AB158" s="32"/>
      <c r="AC158" s="32"/>
      <c r="AD158" s="32" t="s">
        <v>1375</v>
      </c>
      <c r="AE158" s="32"/>
      <c r="AF158" s="32" t="s">
        <v>1376</v>
      </c>
      <c r="AG158" s="32"/>
      <c r="AH158" s="32" t="s">
        <v>1377</v>
      </c>
      <c r="AI158" s="32"/>
      <c r="AJ158" s="30">
        <v>0</v>
      </c>
      <c r="AK158" s="30">
        <v>0</v>
      </c>
      <c r="AL158" s="30">
        <v>0</v>
      </c>
      <c r="AM158" s="30">
        <v>35</v>
      </c>
      <c r="AN158" s="30">
        <v>10</v>
      </c>
      <c r="AO158" s="30">
        <v>45</v>
      </c>
      <c r="AP158" s="32" t="s">
        <v>1195</v>
      </c>
      <c r="AQ158" s="24"/>
      <c r="AR158" s="24"/>
      <c r="AS158" s="24"/>
      <c r="AT158" s="24"/>
      <c r="AU158" s="22"/>
      <c r="AV158" s="25"/>
      <c r="AW158" s="23"/>
    </row>
    <row r="159" spans="1:49" ht="15.75" thickBot="1" x14ac:dyDescent="0.3">
      <c r="A159" s="29" t="s">
        <v>1378</v>
      </c>
      <c r="B159" s="28">
        <v>44</v>
      </c>
      <c r="C159" s="30">
        <v>0</v>
      </c>
      <c r="D159" s="30">
        <v>0</v>
      </c>
      <c r="E159" s="30">
        <v>0</v>
      </c>
      <c r="F159" s="30">
        <v>35</v>
      </c>
      <c r="G159" s="30">
        <v>10</v>
      </c>
      <c r="H159" s="30">
        <v>45</v>
      </c>
      <c r="I159" s="31" t="s">
        <v>1195</v>
      </c>
      <c r="J159" s="32" t="s">
        <v>202</v>
      </c>
      <c r="K159" s="45"/>
      <c r="L159" s="28">
        <v>44</v>
      </c>
      <c r="M159" s="32" t="s">
        <v>1379</v>
      </c>
      <c r="N159" s="32" t="s">
        <v>116</v>
      </c>
      <c r="O159" s="32">
        <v>5074020797</v>
      </c>
      <c r="P159" s="32" t="s">
        <v>17</v>
      </c>
      <c r="Q159" s="32" t="s">
        <v>243</v>
      </c>
      <c r="R159" s="32" t="s">
        <v>33</v>
      </c>
      <c r="S159" s="32"/>
      <c r="T159" s="32"/>
      <c r="U159" s="32" t="s">
        <v>20</v>
      </c>
      <c r="V159" s="32"/>
      <c r="W159" s="32"/>
      <c r="X159" s="32" t="s">
        <v>20</v>
      </c>
      <c r="Y159" s="32" t="s">
        <v>20</v>
      </c>
      <c r="Z159" s="32" t="s">
        <v>1380</v>
      </c>
      <c r="AA159" s="32" t="s">
        <v>1381</v>
      </c>
      <c r="AB159" s="32"/>
      <c r="AC159" s="32"/>
      <c r="AD159" s="32" t="s">
        <v>1382</v>
      </c>
      <c r="AE159" s="32"/>
      <c r="AF159" s="32" t="s">
        <v>1383</v>
      </c>
      <c r="AG159" s="32"/>
      <c r="AH159" s="32" t="s">
        <v>1384</v>
      </c>
      <c r="AI159" s="32"/>
      <c r="AJ159" s="30">
        <v>0</v>
      </c>
      <c r="AK159" s="30">
        <v>0</v>
      </c>
      <c r="AL159" s="30">
        <v>0</v>
      </c>
      <c r="AM159" s="30">
        <v>35</v>
      </c>
      <c r="AN159" s="30">
        <v>10</v>
      </c>
      <c r="AO159" s="30">
        <v>45</v>
      </c>
      <c r="AP159" s="32" t="s">
        <v>1195</v>
      </c>
      <c r="AQ159" s="24"/>
      <c r="AR159" s="24"/>
      <c r="AS159" s="24"/>
      <c r="AT159" s="24"/>
      <c r="AU159" s="22"/>
      <c r="AV159" s="25"/>
      <c r="AW159" s="23"/>
    </row>
    <row r="160" spans="1:49" ht="15.75" thickBot="1" x14ac:dyDescent="0.3">
      <c r="A160" s="29" t="s">
        <v>1385</v>
      </c>
      <c r="B160" s="28">
        <v>47</v>
      </c>
      <c r="C160" s="30">
        <v>0</v>
      </c>
      <c r="D160" s="30">
        <v>0</v>
      </c>
      <c r="E160" s="30">
        <v>0</v>
      </c>
      <c r="F160" s="30">
        <v>35</v>
      </c>
      <c r="G160" s="30">
        <v>10</v>
      </c>
      <c r="H160" s="30">
        <v>45</v>
      </c>
      <c r="I160" s="31" t="s">
        <v>1195</v>
      </c>
      <c r="J160" s="32" t="s">
        <v>202</v>
      </c>
      <c r="K160" s="45"/>
      <c r="L160" s="28">
        <v>47</v>
      </c>
      <c r="M160" s="32" t="s">
        <v>1386</v>
      </c>
      <c r="N160" s="32" t="s">
        <v>205</v>
      </c>
      <c r="O160" s="32">
        <v>5436092233</v>
      </c>
      <c r="P160" s="32" t="s">
        <v>17</v>
      </c>
      <c r="Q160" s="32" t="s">
        <v>61</v>
      </c>
      <c r="R160" s="32">
        <v>3</v>
      </c>
      <c r="S160" s="32"/>
      <c r="T160" s="32"/>
      <c r="U160" s="32" t="s">
        <v>16</v>
      </c>
      <c r="V160" s="32" t="s">
        <v>30</v>
      </c>
      <c r="W160" s="32" t="s">
        <v>1387</v>
      </c>
      <c r="X160" s="32" t="s">
        <v>20</v>
      </c>
      <c r="Y160" s="32" t="s">
        <v>16</v>
      </c>
      <c r="Z160" s="32" t="s">
        <v>1388</v>
      </c>
      <c r="AA160" s="32" t="s">
        <v>1389</v>
      </c>
      <c r="AB160" s="32"/>
      <c r="AC160" s="32"/>
      <c r="AD160" s="32" t="s">
        <v>1390</v>
      </c>
      <c r="AE160" s="32"/>
      <c r="AF160" s="32" t="s">
        <v>1391</v>
      </c>
      <c r="AG160" s="32"/>
      <c r="AH160" s="32" t="s">
        <v>1392</v>
      </c>
      <c r="AI160" s="32"/>
      <c r="AJ160" s="30">
        <v>0</v>
      </c>
      <c r="AK160" s="30">
        <v>0</v>
      </c>
      <c r="AL160" s="30">
        <v>0</v>
      </c>
      <c r="AM160" s="30">
        <v>35</v>
      </c>
      <c r="AN160" s="30">
        <v>10</v>
      </c>
      <c r="AO160" s="30">
        <v>45</v>
      </c>
      <c r="AP160" s="32" t="s">
        <v>1195</v>
      </c>
      <c r="AQ160" s="24"/>
      <c r="AR160" s="24"/>
      <c r="AS160" s="24"/>
      <c r="AT160" s="24"/>
      <c r="AU160" s="22"/>
      <c r="AV160" s="25"/>
      <c r="AW160" s="23"/>
    </row>
    <row r="161" spans="1:49" ht="15.75" thickBot="1" x14ac:dyDescent="0.3">
      <c r="A161" s="29" t="s">
        <v>1393</v>
      </c>
      <c r="B161" s="28">
        <v>76</v>
      </c>
      <c r="C161" s="30">
        <v>0</v>
      </c>
      <c r="D161" s="30">
        <v>0</v>
      </c>
      <c r="E161" s="30">
        <v>0</v>
      </c>
      <c r="F161" s="30">
        <v>35</v>
      </c>
      <c r="G161" s="30">
        <v>10</v>
      </c>
      <c r="H161" s="30">
        <v>45</v>
      </c>
      <c r="I161" s="31" t="s">
        <v>1195</v>
      </c>
      <c r="J161" s="32" t="s">
        <v>202</v>
      </c>
      <c r="K161" s="45"/>
      <c r="L161" s="28">
        <v>76</v>
      </c>
      <c r="M161" s="32" t="s">
        <v>1394</v>
      </c>
      <c r="N161" s="32" t="s">
        <v>1395</v>
      </c>
      <c r="O161" s="32">
        <v>5346775853</v>
      </c>
      <c r="P161" s="32" t="s">
        <v>17</v>
      </c>
      <c r="Q161" s="32" t="s">
        <v>1396</v>
      </c>
      <c r="R161" s="32">
        <v>1</v>
      </c>
      <c r="S161" s="32" t="s">
        <v>1396</v>
      </c>
      <c r="T161" s="32" t="s">
        <v>1397</v>
      </c>
      <c r="U161" s="32" t="s">
        <v>20</v>
      </c>
      <c r="V161" s="32" t="s">
        <v>1398</v>
      </c>
      <c r="W161" s="32" t="s">
        <v>1399</v>
      </c>
      <c r="X161" s="32" t="s">
        <v>20</v>
      </c>
      <c r="Y161" s="32" t="s">
        <v>16</v>
      </c>
      <c r="Z161" s="32" t="s">
        <v>1400</v>
      </c>
      <c r="AA161" s="32" t="s">
        <v>1401</v>
      </c>
      <c r="AB161" s="32"/>
      <c r="AC161" s="32"/>
      <c r="AD161" s="32" t="s">
        <v>1402</v>
      </c>
      <c r="AE161" s="32"/>
      <c r="AF161" s="32" t="s">
        <v>1403</v>
      </c>
      <c r="AG161" s="32"/>
      <c r="AH161" s="32" t="s">
        <v>1404</v>
      </c>
      <c r="AI161" s="32"/>
      <c r="AJ161" s="30">
        <v>0</v>
      </c>
      <c r="AK161" s="30">
        <v>0</v>
      </c>
      <c r="AL161" s="30">
        <v>0</v>
      </c>
      <c r="AM161" s="30">
        <v>35</v>
      </c>
      <c r="AN161" s="30">
        <v>10</v>
      </c>
      <c r="AO161" s="30">
        <v>45</v>
      </c>
      <c r="AP161" s="32" t="s">
        <v>1195</v>
      </c>
      <c r="AQ161" s="24"/>
      <c r="AR161" s="24"/>
      <c r="AS161" s="24"/>
      <c r="AT161" s="24"/>
      <c r="AU161" s="22"/>
      <c r="AV161" s="25"/>
      <c r="AW161" s="23"/>
    </row>
    <row r="162" spans="1:49" ht="15.75" thickBot="1" x14ac:dyDescent="0.3">
      <c r="A162" s="29" t="s">
        <v>2575</v>
      </c>
      <c r="B162" s="28">
        <v>102</v>
      </c>
      <c r="C162" s="30">
        <v>0</v>
      </c>
      <c r="D162" s="30">
        <v>0</v>
      </c>
      <c r="E162" s="30">
        <v>0</v>
      </c>
      <c r="F162" s="30">
        <v>35</v>
      </c>
      <c r="G162" s="30">
        <v>10</v>
      </c>
      <c r="H162" s="30">
        <v>45</v>
      </c>
      <c r="I162" s="31" t="s">
        <v>1195</v>
      </c>
      <c r="J162" s="32" t="s">
        <v>202</v>
      </c>
      <c r="K162" s="45"/>
      <c r="L162" s="28">
        <v>102</v>
      </c>
      <c r="M162" s="32" t="s">
        <v>1405</v>
      </c>
      <c r="N162" s="32" t="s">
        <v>1406</v>
      </c>
      <c r="O162" s="32">
        <v>5452855286</v>
      </c>
      <c r="P162" s="32" t="s">
        <v>17</v>
      </c>
      <c r="Q162" s="32" t="s">
        <v>26</v>
      </c>
      <c r="R162" s="32">
        <v>1</v>
      </c>
      <c r="S162" s="32"/>
      <c r="T162" s="32"/>
      <c r="U162" s="32" t="s">
        <v>20</v>
      </c>
      <c r="V162" s="32"/>
      <c r="W162" s="32"/>
      <c r="X162" s="32" t="s">
        <v>16</v>
      </c>
      <c r="Y162" s="32" t="s">
        <v>16</v>
      </c>
      <c r="Z162" s="32" t="s">
        <v>1407</v>
      </c>
      <c r="AA162" s="32" t="s">
        <v>1408</v>
      </c>
      <c r="AB162" s="32"/>
      <c r="AC162" s="32"/>
      <c r="AD162" s="32" t="s">
        <v>1409</v>
      </c>
      <c r="AE162" s="32"/>
      <c r="AF162" s="32" t="s">
        <v>1410</v>
      </c>
      <c r="AG162" s="32"/>
      <c r="AH162" s="32" t="s">
        <v>1411</v>
      </c>
      <c r="AI162" s="32"/>
      <c r="AJ162" s="30">
        <v>0</v>
      </c>
      <c r="AK162" s="30">
        <v>0</v>
      </c>
      <c r="AL162" s="30">
        <v>0</v>
      </c>
      <c r="AM162" s="30">
        <v>35</v>
      </c>
      <c r="AN162" s="30">
        <v>10</v>
      </c>
      <c r="AO162" s="30">
        <v>45</v>
      </c>
      <c r="AP162" s="32" t="s">
        <v>1195</v>
      </c>
      <c r="AQ162" s="24"/>
      <c r="AR162" s="24"/>
      <c r="AS162" s="24"/>
      <c r="AT162" s="24"/>
      <c r="AU162" s="22"/>
      <c r="AV162" s="25"/>
      <c r="AW162" s="23"/>
    </row>
    <row r="163" spans="1:49" ht="15.75" thickBot="1" x14ac:dyDescent="0.3">
      <c r="A163" s="29" t="s">
        <v>1412</v>
      </c>
      <c r="B163" s="28">
        <v>106</v>
      </c>
      <c r="C163" s="30">
        <v>0</v>
      </c>
      <c r="D163" s="30">
        <v>0</v>
      </c>
      <c r="E163" s="30">
        <v>0</v>
      </c>
      <c r="F163" s="30">
        <v>35</v>
      </c>
      <c r="G163" s="30">
        <v>10</v>
      </c>
      <c r="H163" s="30">
        <v>45</v>
      </c>
      <c r="I163" s="31" t="s">
        <v>1195</v>
      </c>
      <c r="J163" s="32" t="s">
        <v>202</v>
      </c>
      <c r="K163" s="45"/>
      <c r="L163" s="28">
        <v>106</v>
      </c>
      <c r="M163" s="32" t="s">
        <v>1413</v>
      </c>
      <c r="N163" s="32" t="s">
        <v>1414</v>
      </c>
      <c r="O163" s="32">
        <v>5520715713</v>
      </c>
      <c r="P163" s="32" t="s">
        <v>17</v>
      </c>
      <c r="Q163" s="32" t="s">
        <v>199</v>
      </c>
      <c r="R163" s="32">
        <v>2</v>
      </c>
      <c r="S163" s="32"/>
      <c r="T163" s="32"/>
      <c r="U163" s="32" t="s">
        <v>20</v>
      </c>
      <c r="V163" s="32"/>
      <c r="W163" s="32"/>
      <c r="X163" s="32" t="s">
        <v>16</v>
      </c>
      <c r="Y163" s="32" t="s">
        <v>16</v>
      </c>
      <c r="Z163" s="32" t="s">
        <v>1415</v>
      </c>
      <c r="AA163" s="32" t="s">
        <v>1416</v>
      </c>
      <c r="AB163" s="32"/>
      <c r="AC163" s="32"/>
      <c r="AD163" s="32" t="s">
        <v>1417</v>
      </c>
      <c r="AE163" s="32"/>
      <c r="AF163" s="32" t="s">
        <v>1418</v>
      </c>
      <c r="AG163" s="32"/>
      <c r="AH163" s="32" t="s">
        <v>1419</v>
      </c>
      <c r="AI163" s="32"/>
      <c r="AJ163" s="30">
        <v>0</v>
      </c>
      <c r="AK163" s="30">
        <v>0</v>
      </c>
      <c r="AL163" s="30">
        <v>0</v>
      </c>
      <c r="AM163" s="30">
        <v>35</v>
      </c>
      <c r="AN163" s="30">
        <v>10</v>
      </c>
      <c r="AO163" s="30">
        <v>45</v>
      </c>
      <c r="AP163" s="32" t="s">
        <v>1195</v>
      </c>
      <c r="AQ163" s="24"/>
      <c r="AR163" s="24"/>
      <c r="AS163" s="24"/>
      <c r="AT163" s="24"/>
      <c r="AU163" s="22"/>
      <c r="AV163" s="25"/>
      <c r="AW163" s="23"/>
    </row>
    <row r="164" spans="1:49" ht="15.75" thickBot="1" x14ac:dyDescent="0.3">
      <c r="A164" s="29" t="s">
        <v>1420</v>
      </c>
      <c r="B164" s="28">
        <v>121</v>
      </c>
      <c r="C164" s="30">
        <v>0</v>
      </c>
      <c r="D164" s="30">
        <v>0</v>
      </c>
      <c r="E164" s="30">
        <v>0</v>
      </c>
      <c r="F164" s="30">
        <v>35</v>
      </c>
      <c r="G164" s="30">
        <v>10</v>
      </c>
      <c r="H164" s="30">
        <v>45</v>
      </c>
      <c r="I164" s="31" t="s">
        <v>1195</v>
      </c>
      <c r="J164" s="32" t="s">
        <v>202</v>
      </c>
      <c r="K164" s="45"/>
      <c r="L164" s="28">
        <v>121</v>
      </c>
      <c r="M164" s="32" t="s">
        <v>93</v>
      </c>
      <c r="N164" s="32" t="s">
        <v>1421</v>
      </c>
      <c r="O164" s="32" t="s">
        <v>1422</v>
      </c>
      <c r="P164" s="32" t="s">
        <v>17</v>
      </c>
      <c r="Q164" s="32" t="s">
        <v>29</v>
      </c>
      <c r="R164" s="32" t="s">
        <v>33</v>
      </c>
      <c r="S164" s="32" t="s">
        <v>29</v>
      </c>
      <c r="T164" s="32" t="s">
        <v>33</v>
      </c>
      <c r="U164" s="32" t="s">
        <v>20</v>
      </c>
      <c r="V164" s="32"/>
      <c r="W164" s="32" t="s">
        <v>1423</v>
      </c>
      <c r="X164" s="32" t="s">
        <v>16</v>
      </c>
      <c r="Y164" s="32" t="s">
        <v>16</v>
      </c>
      <c r="Z164" s="32" t="s">
        <v>1424</v>
      </c>
      <c r="AA164" s="32" t="s">
        <v>1425</v>
      </c>
      <c r="AB164" s="32"/>
      <c r="AC164" s="32"/>
      <c r="AD164" s="32" t="s">
        <v>1426</v>
      </c>
      <c r="AE164" s="32"/>
      <c r="AF164" s="32" t="s">
        <v>1427</v>
      </c>
      <c r="AG164" s="32"/>
      <c r="AH164" s="32" t="s">
        <v>1428</v>
      </c>
      <c r="AI164" s="32"/>
      <c r="AJ164" s="30">
        <v>0</v>
      </c>
      <c r="AK164" s="30">
        <v>0</v>
      </c>
      <c r="AL164" s="30">
        <v>0</v>
      </c>
      <c r="AM164" s="30">
        <v>35</v>
      </c>
      <c r="AN164" s="30">
        <v>10</v>
      </c>
      <c r="AO164" s="30">
        <v>45</v>
      </c>
      <c r="AP164" s="32" t="s">
        <v>1195</v>
      </c>
      <c r="AQ164" s="24"/>
      <c r="AR164" s="24"/>
      <c r="AS164" s="24"/>
      <c r="AT164" s="24"/>
      <c r="AU164" s="22"/>
      <c r="AV164" s="25"/>
      <c r="AW164" s="23"/>
    </row>
    <row r="165" spans="1:49" ht="15.75" thickBot="1" x14ac:dyDescent="0.3">
      <c r="A165" s="29" t="s">
        <v>2576</v>
      </c>
      <c r="B165" s="33">
        <v>230</v>
      </c>
      <c r="C165" s="30">
        <v>0</v>
      </c>
      <c r="D165" s="30">
        <v>0</v>
      </c>
      <c r="E165" s="30">
        <v>0</v>
      </c>
      <c r="F165" s="30">
        <v>35</v>
      </c>
      <c r="G165" s="30">
        <v>10</v>
      </c>
      <c r="H165" s="30">
        <v>45</v>
      </c>
      <c r="I165" s="31" t="s">
        <v>1195</v>
      </c>
      <c r="J165" s="32" t="s">
        <v>202</v>
      </c>
      <c r="K165" s="45"/>
      <c r="L165" s="33">
        <v>230</v>
      </c>
      <c r="M165" s="32" t="s">
        <v>1429</v>
      </c>
      <c r="N165" s="32" t="s">
        <v>1430</v>
      </c>
      <c r="O165" s="32" t="s">
        <v>1431</v>
      </c>
      <c r="P165" s="32" t="s">
        <v>17</v>
      </c>
      <c r="Q165" s="32" t="s">
        <v>89</v>
      </c>
      <c r="R165" s="32">
        <v>2</v>
      </c>
      <c r="S165" s="32"/>
      <c r="T165" s="32"/>
      <c r="U165" s="32" t="s">
        <v>16</v>
      </c>
      <c r="V165" s="32" t="s">
        <v>30</v>
      </c>
      <c r="W165" s="32" t="s">
        <v>1432</v>
      </c>
      <c r="X165" s="32" t="s">
        <v>16</v>
      </c>
      <c r="Y165" s="32" t="s">
        <v>16</v>
      </c>
      <c r="Z165" s="32" t="s">
        <v>1433</v>
      </c>
      <c r="AA165" s="32" t="s">
        <v>1434</v>
      </c>
      <c r="AB165" s="32"/>
      <c r="AC165" s="32"/>
      <c r="AD165" s="32" t="s">
        <v>1435</v>
      </c>
      <c r="AE165" s="32"/>
      <c r="AF165" s="32" t="s">
        <v>1436</v>
      </c>
      <c r="AG165" s="32"/>
      <c r="AH165" s="32" t="s">
        <v>1437</v>
      </c>
      <c r="AI165" s="32"/>
      <c r="AJ165" s="30">
        <v>0</v>
      </c>
      <c r="AK165" s="30">
        <v>0</v>
      </c>
      <c r="AL165" s="30">
        <v>0</v>
      </c>
      <c r="AM165" s="30">
        <v>35</v>
      </c>
      <c r="AN165" s="30">
        <v>10</v>
      </c>
      <c r="AO165" s="30">
        <v>45</v>
      </c>
      <c r="AP165" s="32" t="s">
        <v>1195</v>
      </c>
      <c r="AQ165" s="24"/>
      <c r="AR165" s="24"/>
      <c r="AS165" s="24"/>
      <c r="AT165" s="24"/>
      <c r="AU165" s="22"/>
      <c r="AV165" s="25"/>
      <c r="AW165" s="23"/>
    </row>
    <row r="166" spans="1:49" ht="15.75" thickBot="1" x14ac:dyDescent="0.3">
      <c r="A166" s="29" t="s">
        <v>1438</v>
      </c>
      <c r="B166" s="33">
        <v>234</v>
      </c>
      <c r="C166" s="30">
        <v>0</v>
      </c>
      <c r="D166" s="30">
        <v>0</v>
      </c>
      <c r="E166" s="30">
        <v>0</v>
      </c>
      <c r="F166" s="30">
        <v>35</v>
      </c>
      <c r="G166" s="30">
        <v>10</v>
      </c>
      <c r="H166" s="30">
        <v>45</v>
      </c>
      <c r="I166" s="31" t="s">
        <v>1195</v>
      </c>
      <c r="J166" s="32" t="s">
        <v>202</v>
      </c>
      <c r="K166" s="45"/>
      <c r="L166" s="33">
        <v>234</v>
      </c>
      <c r="M166" s="32" t="s">
        <v>236</v>
      </c>
      <c r="N166" s="32" t="s">
        <v>237</v>
      </c>
      <c r="O166" s="32">
        <v>5356455305</v>
      </c>
      <c r="P166" s="32" t="s">
        <v>17</v>
      </c>
      <c r="Q166" s="32" t="s">
        <v>84</v>
      </c>
      <c r="R166" s="32" t="s">
        <v>51</v>
      </c>
      <c r="S166" s="32"/>
      <c r="T166" s="32"/>
      <c r="U166" s="32" t="s">
        <v>20</v>
      </c>
      <c r="V166" s="32"/>
      <c r="W166" s="32"/>
      <c r="X166" s="32" t="s">
        <v>16</v>
      </c>
      <c r="Y166" s="32" t="s">
        <v>16</v>
      </c>
      <c r="Z166" s="32" t="s">
        <v>1439</v>
      </c>
      <c r="AA166" s="32" t="s">
        <v>1440</v>
      </c>
      <c r="AB166" s="32"/>
      <c r="AC166" s="32"/>
      <c r="AD166" s="32" t="s">
        <v>1441</v>
      </c>
      <c r="AE166" s="32"/>
      <c r="AF166" s="32" t="s">
        <v>1442</v>
      </c>
      <c r="AG166" s="32"/>
      <c r="AH166" s="32" t="s">
        <v>1443</v>
      </c>
      <c r="AI166" s="32"/>
      <c r="AJ166" s="30">
        <v>0</v>
      </c>
      <c r="AK166" s="30">
        <v>0</v>
      </c>
      <c r="AL166" s="30">
        <v>0</v>
      </c>
      <c r="AM166" s="30">
        <v>35</v>
      </c>
      <c r="AN166" s="30">
        <v>10</v>
      </c>
      <c r="AO166" s="30">
        <v>45</v>
      </c>
      <c r="AP166" s="32" t="s">
        <v>1195</v>
      </c>
      <c r="AQ166" s="24"/>
      <c r="AR166" s="24"/>
      <c r="AS166" s="24"/>
      <c r="AT166" s="24"/>
      <c r="AU166" s="22"/>
      <c r="AV166" s="25"/>
      <c r="AW166" s="23"/>
    </row>
    <row r="167" spans="1:49" ht="15.75" thickBot="1" x14ac:dyDescent="0.3">
      <c r="A167" s="29" t="s">
        <v>1444</v>
      </c>
      <c r="B167" s="28">
        <v>1</v>
      </c>
      <c r="C167" s="30">
        <v>0</v>
      </c>
      <c r="D167" s="30">
        <v>0</v>
      </c>
      <c r="E167" s="30">
        <v>30</v>
      </c>
      <c r="F167" s="30">
        <v>0</v>
      </c>
      <c r="G167" s="30">
        <v>10</v>
      </c>
      <c r="H167" s="30">
        <v>40</v>
      </c>
      <c r="I167" s="31" t="s">
        <v>1195</v>
      </c>
      <c r="J167" s="32" t="s">
        <v>202</v>
      </c>
      <c r="K167" s="45"/>
      <c r="L167" s="28">
        <v>1</v>
      </c>
      <c r="M167" s="32" t="s">
        <v>1445</v>
      </c>
      <c r="N167" s="32" t="s">
        <v>273</v>
      </c>
      <c r="O167" s="32" t="s">
        <v>1446</v>
      </c>
      <c r="P167" s="32" t="s">
        <v>17</v>
      </c>
      <c r="Q167" s="32" t="s">
        <v>41</v>
      </c>
      <c r="R167" s="32" t="s">
        <v>22</v>
      </c>
      <c r="S167" s="32"/>
      <c r="T167" s="32"/>
      <c r="U167" s="32" t="s">
        <v>20</v>
      </c>
      <c r="V167" s="32"/>
      <c r="W167" s="32"/>
      <c r="X167" s="32" t="s">
        <v>16</v>
      </c>
      <c r="Y167" s="32" t="s">
        <v>16</v>
      </c>
      <c r="Z167" s="32" t="s">
        <v>1447</v>
      </c>
      <c r="AA167" s="32" t="s">
        <v>1448</v>
      </c>
      <c r="AB167" s="32"/>
      <c r="AC167" s="32"/>
      <c r="AD167" s="32" t="s">
        <v>1449</v>
      </c>
      <c r="AE167" s="32"/>
      <c r="AF167" s="32"/>
      <c r="AG167" s="32"/>
      <c r="AH167" s="32" t="s">
        <v>1450</v>
      </c>
      <c r="AI167" s="32"/>
      <c r="AJ167" s="30">
        <v>0</v>
      </c>
      <c r="AK167" s="30">
        <v>0</v>
      </c>
      <c r="AL167" s="30">
        <v>30</v>
      </c>
      <c r="AM167" s="30">
        <v>0</v>
      </c>
      <c r="AN167" s="30">
        <v>10</v>
      </c>
      <c r="AO167" s="30">
        <v>40</v>
      </c>
      <c r="AP167" s="32" t="s">
        <v>1195</v>
      </c>
      <c r="AQ167" s="24"/>
      <c r="AR167" s="24"/>
      <c r="AS167" s="24"/>
      <c r="AT167" s="24"/>
      <c r="AU167" s="22"/>
      <c r="AV167" s="25"/>
      <c r="AW167" s="23"/>
    </row>
    <row r="168" spans="1:49" ht="15.75" thickBot="1" x14ac:dyDescent="0.3">
      <c r="A168" s="29" t="s">
        <v>2577</v>
      </c>
      <c r="B168" s="28">
        <v>2</v>
      </c>
      <c r="C168" s="30">
        <v>0</v>
      </c>
      <c r="D168" s="30">
        <v>0</v>
      </c>
      <c r="E168" s="30">
        <v>30</v>
      </c>
      <c r="F168" s="30">
        <v>0</v>
      </c>
      <c r="G168" s="30">
        <v>10</v>
      </c>
      <c r="H168" s="30">
        <v>40</v>
      </c>
      <c r="I168" s="31" t="s">
        <v>1195</v>
      </c>
      <c r="J168" s="32" t="s">
        <v>202</v>
      </c>
      <c r="K168" s="45"/>
      <c r="L168" s="28">
        <v>2</v>
      </c>
      <c r="M168" s="32" t="s">
        <v>1451</v>
      </c>
      <c r="N168" s="32" t="s">
        <v>1452</v>
      </c>
      <c r="O168" s="32">
        <v>5444667076</v>
      </c>
      <c r="P168" s="32" t="s">
        <v>78</v>
      </c>
      <c r="Q168" s="32" t="s">
        <v>436</v>
      </c>
      <c r="R168" s="32" t="s">
        <v>1453</v>
      </c>
      <c r="S168" s="32" t="s">
        <v>168</v>
      </c>
      <c r="T168" s="32" t="s">
        <v>264</v>
      </c>
      <c r="U168" s="32" t="s">
        <v>20</v>
      </c>
      <c r="V168" s="32" t="s">
        <v>28</v>
      </c>
      <c r="W168" s="32" t="s">
        <v>1454</v>
      </c>
      <c r="X168" s="32" t="s">
        <v>16</v>
      </c>
      <c r="Y168" s="32" t="s">
        <v>16</v>
      </c>
      <c r="Z168" s="32" t="s">
        <v>1455</v>
      </c>
      <c r="AA168" s="32" t="s">
        <v>1456</v>
      </c>
      <c r="AB168" s="32"/>
      <c r="AC168" s="32"/>
      <c r="AD168" s="32" t="s">
        <v>1457</v>
      </c>
      <c r="AE168" s="32"/>
      <c r="AF168" s="32" t="s">
        <v>1458</v>
      </c>
      <c r="AG168" s="32"/>
      <c r="AH168" s="32" t="s">
        <v>1459</v>
      </c>
      <c r="AI168" s="32"/>
      <c r="AJ168" s="30">
        <v>0</v>
      </c>
      <c r="AK168" s="30">
        <v>0</v>
      </c>
      <c r="AL168" s="30">
        <v>30</v>
      </c>
      <c r="AM168" s="30">
        <v>0</v>
      </c>
      <c r="AN168" s="30">
        <v>10</v>
      </c>
      <c r="AO168" s="30">
        <v>40</v>
      </c>
      <c r="AP168" s="32" t="s">
        <v>1195</v>
      </c>
      <c r="AQ168" s="24"/>
      <c r="AR168" s="24"/>
      <c r="AS168" s="24"/>
      <c r="AT168" s="24"/>
      <c r="AU168" s="22"/>
      <c r="AV168" s="25"/>
      <c r="AW168" s="23"/>
    </row>
    <row r="169" spans="1:49" ht="15.75" thickBot="1" x14ac:dyDescent="0.3">
      <c r="A169" s="29" t="s">
        <v>1460</v>
      </c>
      <c r="B169" s="28">
        <v>5</v>
      </c>
      <c r="C169" s="30">
        <v>0</v>
      </c>
      <c r="D169" s="30">
        <v>0</v>
      </c>
      <c r="E169" s="30">
        <v>30</v>
      </c>
      <c r="F169" s="30">
        <v>0</v>
      </c>
      <c r="G169" s="30">
        <v>10</v>
      </c>
      <c r="H169" s="30">
        <v>40</v>
      </c>
      <c r="I169" s="31" t="s">
        <v>1195</v>
      </c>
      <c r="J169" s="32" t="s">
        <v>202</v>
      </c>
      <c r="K169" s="45"/>
      <c r="L169" s="28">
        <v>5</v>
      </c>
      <c r="M169" s="32" t="s">
        <v>106</v>
      </c>
      <c r="N169" s="32" t="s">
        <v>1461</v>
      </c>
      <c r="O169" s="32">
        <v>5510111784</v>
      </c>
      <c r="P169" s="32" t="s">
        <v>17</v>
      </c>
      <c r="Q169" s="32" t="s">
        <v>82</v>
      </c>
      <c r="R169" s="32">
        <v>2</v>
      </c>
      <c r="S169" s="32"/>
      <c r="T169" s="32"/>
      <c r="U169" s="32" t="s">
        <v>20</v>
      </c>
      <c r="V169" s="32"/>
      <c r="W169" s="32"/>
      <c r="X169" s="32" t="s">
        <v>20</v>
      </c>
      <c r="Y169" s="32" t="s">
        <v>16</v>
      </c>
      <c r="Z169" s="32" t="s">
        <v>1462</v>
      </c>
      <c r="AA169" s="32" t="s">
        <v>1463</v>
      </c>
      <c r="AB169" s="32"/>
      <c r="AC169" s="32"/>
      <c r="AD169" s="32" t="s">
        <v>1464</v>
      </c>
      <c r="AE169" s="32"/>
      <c r="AF169" s="32" t="s">
        <v>1465</v>
      </c>
      <c r="AG169" s="32"/>
      <c r="AH169" s="32" t="s">
        <v>1466</v>
      </c>
      <c r="AI169" s="32"/>
      <c r="AJ169" s="30">
        <v>0</v>
      </c>
      <c r="AK169" s="30">
        <v>0</v>
      </c>
      <c r="AL169" s="30">
        <v>30</v>
      </c>
      <c r="AM169" s="30">
        <v>0</v>
      </c>
      <c r="AN169" s="30">
        <v>10</v>
      </c>
      <c r="AO169" s="30">
        <v>40</v>
      </c>
      <c r="AP169" s="32" t="s">
        <v>1195</v>
      </c>
      <c r="AQ169" s="24"/>
      <c r="AR169" s="24"/>
      <c r="AS169" s="24"/>
      <c r="AT169" s="24"/>
      <c r="AU169" s="22"/>
      <c r="AV169" s="25"/>
      <c r="AW169" s="23"/>
    </row>
    <row r="170" spans="1:49" ht="15.75" thickBot="1" x14ac:dyDescent="0.3">
      <c r="A170" s="29" t="s">
        <v>1467</v>
      </c>
      <c r="B170" s="28">
        <v>14</v>
      </c>
      <c r="C170" s="30">
        <v>0</v>
      </c>
      <c r="D170" s="30">
        <v>0</v>
      </c>
      <c r="E170" s="30">
        <v>30</v>
      </c>
      <c r="F170" s="30">
        <v>0</v>
      </c>
      <c r="G170" s="30">
        <v>10</v>
      </c>
      <c r="H170" s="30">
        <v>40</v>
      </c>
      <c r="I170" s="31" t="s">
        <v>1195</v>
      </c>
      <c r="J170" s="32" t="s">
        <v>202</v>
      </c>
      <c r="K170" s="45"/>
      <c r="L170" s="28">
        <v>14</v>
      </c>
      <c r="M170" s="32" t="s">
        <v>1468</v>
      </c>
      <c r="N170" s="32" t="s">
        <v>1469</v>
      </c>
      <c r="O170" s="32">
        <v>5550308120</v>
      </c>
      <c r="P170" s="32" t="s">
        <v>17</v>
      </c>
      <c r="Q170" s="32" t="s">
        <v>81</v>
      </c>
      <c r="R170" s="32" t="s">
        <v>37</v>
      </c>
      <c r="S170" s="32"/>
      <c r="T170" s="32"/>
      <c r="U170" s="32" t="s">
        <v>20</v>
      </c>
      <c r="V170" s="32"/>
      <c r="W170" s="32"/>
      <c r="X170" s="32" t="s">
        <v>16</v>
      </c>
      <c r="Y170" s="32" t="s">
        <v>16</v>
      </c>
      <c r="Z170" s="32" t="s">
        <v>1470</v>
      </c>
      <c r="AA170" s="32" t="s">
        <v>1471</v>
      </c>
      <c r="AB170" s="32"/>
      <c r="AC170" s="32"/>
      <c r="AD170" s="32" t="s">
        <v>1472</v>
      </c>
      <c r="AE170" s="32"/>
      <c r="AF170" s="32"/>
      <c r="AG170" s="32"/>
      <c r="AH170" s="32" t="s">
        <v>1473</v>
      </c>
      <c r="AI170" s="32"/>
      <c r="AJ170" s="30">
        <v>0</v>
      </c>
      <c r="AK170" s="30">
        <v>0</v>
      </c>
      <c r="AL170" s="30">
        <v>30</v>
      </c>
      <c r="AM170" s="30">
        <v>0</v>
      </c>
      <c r="AN170" s="30">
        <v>10</v>
      </c>
      <c r="AO170" s="30">
        <v>40</v>
      </c>
      <c r="AP170" s="32" t="s">
        <v>1195</v>
      </c>
      <c r="AQ170" s="24"/>
      <c r="AR170" s="24"/>
      <c r="AS170" s="24"/>
      <c r="AT170" s="24"/>
      <c r="AU170" s="22"/>
      <c r="AV170" s="25"/>
      <c r="AW170" s="23"/>
    </row>
    <row r="171" spans="1:49" ht="15.75" thickBot="1" x14ac:dyDescent="0.3">
      <c r="A171" s="29" t="s">
        <v>1474</v>
      </c>
      <c r="B171" s="28">
        <v>16</v>
      </c>
      <c r="C171" s="30">
        <v>0</v>
      </c>
      <c r="D171" s="30">
        <v>0</v>
      </c>
      <c r="E171" s="30">
        <v>30</v>
      </c>
      <c r="F171" s="30">
        <v>0</v>
      </c>
      <c r="G171" s="30">
        <v>10</v>
      </c>
      <c r="H171" s="30">
        <v>40</v>
      </c>
      <c r="I171" s="31" t="s">
        <v>1195</v>
      </c>
      <c r="J171" s="32" t="s">
        <v>202</v>
      </c>
      <c r="K171" s="45"/>
      <c r="L171" s="28">
        <v>16</v>
      </c>
      <c r="M171" s="32" t="s">
        <v>1475</v>
      </c>
      <c r="N171" s="32" t="s">
        <v>1476</v>
      </c>
      <c r="O171" s="32">
        <v>5510933661</v>
      </c>
      <c r="P171" s="32" t="s">
        <v>17</v>
      </c>
      <c r="Q171" s="32" t="s">
        <v>1477</v>
      </c>
      <c r="R171" s="32" t="s">
        <v>33</v>
      </c>
      <c r="S171" s="32"/>
      <c r="T171" s="32"/>
      <c r="U171" s="32" t="s">
        <v>20</v>
      </c>
      <c r="V171" s="32"/>
      <c r="W171" s="32"/>
      <c r="X171" s="32" t="s">
        <v>16</v>
      </c>
      <c r="Y171" s="32" t="s">
        <v>16</v>
      </c>
      <c r="Z171" s="32" t="s">
        <v>1478</v>
      </c>
      <c r="AA171" s="32" t="s">
        <v>1479</v>
      </c>
      <c r="AB171" s="32"/>
      <c r="AC171" s="32"/>
      <c r="AD171" s="32" t="s">
        <v>1480</v>
      </c>
      <c r="AE171" s="32"/>
      <c r="AF171" s="32" t="s">
        <v>1481</v>
      </c>
      <c r="AG171" s="32"/>
      <c r="AH171" s="32" t="s">
        <v>1482</v>
      </c>
      <c r="AI171" s="32"/>
      <c r="AJ171" s="30">
        <v>0</v>
      </c>
      <c r="AK171" s="30">
        <v>0</v>
      </c>
      <c r="AL171" s="30">
        <v>30</v>
      </c>
      <c r="AM171" s="30">
        <v>0</v>
      </c>
      <c r="AN171" s="30">
        <v>10</v>
      </c>
      <c r="AO171" s="30">
        <v>40</v>
      </c>
      <c r="AP171" s="32" t="s">
        <v>1195</v>
      </c>
      <c r="AQ171" s="24"/>
      <c r="AR171" s="24"/>
      <c r="AS171" s="24"/>
      <c r="AT171" s="24"/>
      <c r="AU171" s="22"/>
      <c r="AV171" s="25"/>
      <c r="AW171" s="23"/>
    </row>
    <row r="172" spans="1:49" ht="15.75" thickBot="1" x14ac:dyDescent="0.3">
      <c r="A172" s="29" t="s">
        <v>2578</v>
      </c>
      <c r="B172" s="28">
        <v>20</v>
      </c>
      <c r="C172" s="30">
        <v>0</v>
      </c>
      <c r="D172" s="30">
        <v>0</v>
      </c>
      <c r="E172" s="30">
        <v>30</v>
      </c>
      <c r="F172" s="30">
        <v>0</v>
      </c>
      <c r="G172" s="30">
        <v>10</v>
      </c>
      <c r="H172" s="30">
        <v>40</v>
      </c>
      <c r="I172" s="31" t="s">
        <v>1195</v>
      </c>
      <c r="J172" s="32" t="s">
        <v>202</v>
      </c>
      <c r="K172" s="45"/>
      <c r="L172" s="28">
        <v>20</v>
      </c>
      <c r="M172" s="32" t="s">
        <v>247</v>
      </c>
      <c r="N172" s="32" t="s">
        <v>1483</v>
      </c>
      <c r="O172" s="32">
        <v>5452271166</v>
      </c>
      <c r="P172" s="32" t="s">
        <v>17</v>
      </c>
      <c r="Q172" s="32" t="s">
        <v>38</v>
      </c>
      <c r="R172" s="32">
        <v>2</v>
      </c>
      <c r="S172" s="32"/>
      <c r="T172" s="32"/>
      <c r="U172" s="32" t="s">
        <v>20</v>
      </c>
      <c r="V172" s="32"/>
      <c r="W172" s="32"/>
      <c r="X172" s="32" t="s">
        <v>20</v>
      </c>
      <c r="Y172" s="32" t="s">
        <v>20</v>
      </c>
      <c r="Z172" s="32" t="s">
        <v>188</v>
      </c>
      <c r="AA172" s="32" t="s">
        <v>1484</v>
      </c>
      <c r="AB172" s="32"/>
      <c r="AC172" s="32"/>
      <c r="AD172" s="32" t="s">
        <v>1485</v>
      </c>
      <c r="AE172" s="32"/>
      <c r="AF172" s="32" t="s">
        <v>1486</v>
      </c>
      <c r="AG172" s="32"/>
      <c r="AH172" s="32" t="s">
        <v>1487</v>
      </c>
      <c r="AI172" s="32"/>
      <c r="AJ172" s="30">
        <v>0</v>
      </c>
      <c r="AK172" s="30">
        <v>0</v>
      </c>
      <c r="AL172" s="30">
        <v>30</v>
      </c>
      <c r="AM172" s="30">
        <v>0</v>
      </c>
      <c r="AN172" s="30">
        <v>10</v>
      </c>
      <c r="AO172" s="30">
        <v>40</v>
      </c>
      <c r="AP172" s="32" t="s">
        <v>1195</v>
      </c>
      <c r="AQ172" s="24"/>
      <c r="AR172" s="24"/>
      <c r="AS172" s="24"/>
      <c r="AT172" s="24"/>
      <c r="AU172" s="22"/>
      <c r="AV172" s="25"/>
      <c r="AW172" s="23"/>
    </row>
    <row r="173" spans="1:49" ht="15.75" thickBot="1" x14ac:dyDescent="0.3">
      <c r="A173" s="29" t="s">
        <v>1488</v>
      </c>
      <c r="B173" s="28">
        <v>51</v>
      </c>
      <c r="C173" s="30">
        <v>0</v>
      </c>
      <c r="D173" s="30">
        <v>0</v>
      </c>
      <c r="E173" s="30">
        <v>30</v>
      </c>
      <c r="F173" s="30">
        <v>0</v>
      </c>
      <c r="G173" s="30">
        <v>10</v>
      </c>
      <c r="H173" s="30">
        <v>40</v>
      </c>
      <c r="I173" s="31" t="s">
        <v>1195</v>
      </c>
      <c r="J173" s="32" t="s">
        <v>202</v>
      </c>
      <c r="K173" s="45"/>
      <c r="L173" s="28">
        <v>51</v>
      </c>
      <c r="M173" s="32" t="s">
        <v>102</v>
      </c>
      <c r="N173" s="32" t="s">
        <v>1489</v>
      </c>
      <c r="O173" s="32">
        <v>5011097819</v>
      </c>
      <c r="P173" s="32" t="s">
        <v>17</v>
      </c>
      <c r="Q173" s="32" t="s">
        <v>124</v>
      </c>
      <c r="R173" s="32">
        <v>2</v>
      </c>
      <c r="S173" s="32"/>
      <c r="T173" s="32"/>
      <c r="U173" s="32" t="s">
        <v>16</v>
      </c>
      <c r="V173" s="32" t="s">
        <v>24</v>
      </c>
      <c r="W173" s="32" t="s">
        <v>1490</v>
      </c>
      <c r="X173" s="32" t="s">
        <v>20</v>
      </c>
      <c r="Y173" s="32" t="s">
        <v>20</v>
      </c>
      <c r="Z173" s="32" t="s">
        <v>1491</v>
      </c>
      <c r="AA173" s="32" t="s">
        <v>172</v>
      </c>
      <c r="AB173" s="32"/>
      <c r="AC173" s="32"/>
      <c r="AD173" s="32" t="s">
        <v>1492</v>
      </c>
      <c r="AE173" s="32"/>
      <c r="AF173" s="32" t="s">
        <v>1493</v>
      </c>
      <c r="AG173" s="32"/>
      <c r="AH173" s="32" t="s">
        <v>1494</v>
      </c>
      <c r="AI173" s="32"/>
      <c r="AJ173" s="30">
        <v>0</v>
      </c>
      <c r="AK173" s="30">
        <v>0</v>
      </c>
      <c r="AL173" s="30">
        <v>30</v>
      </c>
      <c r="AM173" s="30">
        <v>0</v>
      </c>
      <c r="AN173" s="30">
        <v>10</v>
      </c>
      <c r="AO173" s="30">
        <v>40</v>
      </c>
      <c r="AP173" s="32" t="s">
        <v>1195</v>
      </c>
      <c r="AQ173" s="24"/>
      <c r="AR173" s="24"/>
      <c r="AS173" s="24"/>
      <c r="AT173" s="24"/>
      <c r="AU173" s="22"/>
      <c r="AV173" s="25"/>
      <c r="AW173" s="23"/>
    </row>
    <row r="174" spans="1:49" ht="15.75" thickBot="1" x14ac:dyDescent="0.3">
      <c r="A174" s="29" t="s">
        <v>1495</v>
      </c>
      <c r="B174" s="28">
        <v>56</v>
      </c>
      <c r="C174" s="30">
        <v>0</v>
      </c>
      <c r="D174" s="30">
        <v>0</v>
      </c>
      <c r="E174" s="30">
        <v>30</v>
      </c>
      <c r="F174" s="30">
        <v>0</v>
      </c>
      <c r="G174" s="30">
        <v>10</v>
      </c>
      <c r="H174" s="30">
        <v>40</v>
      </c>
      <c r="I174" s="31" t="s">
        <v>1195</v>
      </c>
      <c r="J174" s="32" t="s">
        <v>202</v>
      </c>
      <c r="K174" s="45"/>
      <c r="L174" s="28">
        <v>56</v>
      </c>
      <c r="M174" s="32" t="s">
        <v>1496</v>
      </c>
      <c r="N174" s="32" t="s">
        <v>186</v>
      </c>
      <c r="O174" s="32" t="s">
        <v>1497</v>
      </c>
      <c r="P174" s="32" t="s">
        <v>17</v>
      </c>
      <c r="Q174" s="32" t="s">
        <v>123</v>
      </c>
      <c r="R174" s="32">
        <v>1</v>
      </c>
      <c r="S174" s="32"/>
      <c r="T174" s="32"/>
      <c r="U174" s="32" t="s">
        <v>20</v>
      </c>
      <c r="V174" s="32"/>
      <c r="W174" s="32"/>
      <c r="X174" s="32" t="s">
        <v>16</v>
      </c>
      <c r="Y174" s="32" t="s">
        <v>20</v>
      </c>
      <c r="Z174" s="32" t="s">
        <v>1498</v>
      </c>
      <c r="AA174" s="32" t="s">
        <v>1499</v>
      </c>
      <c r="AB174" s="32"/>
      <c r="AC174" s="32"/>
      <c r="AD174" s="32" t="s">
        <v>1500</v>
      </c>
      <c r="AE174" s="32"/>
      <c r="AF174" s="32" t="s">
        <v>1501</v>
      </c>
      <c r="AG174" s="32"/>
      <c r="AH174" s="32" t="s">
        <v>1502</v>
      </c>
      <c r="AI174" s="32"/>
      <c r="AJ174" s="30">
        <v>0</v>
      </c>
      <c r="AK174" s="30">
        <v>0</v>
      </c>
      <c r="AL174" s="30">
        <v>30</v>
      </c>
      <c r="AM174" s="30">
        <v>0</v>
      </c>
      <c r="AN174" s="30">
        <v>10</v>
      </c>
      <c r="AO174" s="30">
        <v>40</v>
      </c>
      <c r="AP174" s="32" t="s">
        <v>1195</v>
      </c>
      <c r="AQ174" s="24"/>
      <c r="AR174" s="24"/>
      <c r="AS174" s="24"/>
      <c r="AT174" s="24"/>
      <c r="AU174" s="22"/>
      <c r="AV174" s="25"/>
      <c r="AW174" s="23"/>
    </row>
    <row r="175" spans="1:49" ht="15.75" thickBot="1" x14ac:dyDescent="0.3">
      <c r="A175" s="29" t="s">
        <v>1503</v>
      </c>
      <c r="B175" s="28">
        <v>71</v>
      </c>
      <c r="C175" s="30">
        <v>0</v>
      </c>
      <c r="D175" s="30">
        <v>0</v>
      </c>
      <c r="E175" s="30">
        <v>30</v>
      </c>
      <c r="F175" s="30">
        <v>0</v>
      </c>
      <c r="G175" s="30">
        <v>10</v>
      </c>
      <c r="H175" s="30">
        <v>40</v>
      </c>
      <c r="I175" s="31" t="s">
        <v>1195</v>
      </c>
      <c r="J175" s="32" t="s">
        <v>202</v>
      </c>
      <c r="K175" s="45"/>
      <c r="L175" s="28">
        <v>71</v>
      </c>
      <c r="M175" s="32" t="s">
        <v>166</v>
      </c>
      <c r="N175" s="32" t="s">
        <v>1504</v>
      </c>
      <c r="O175" s="32">
        <v>5516521474</v>
      </c>
      <c r="P175" s="32" t="s">
        <v>17</v>
      </c>
      <c r="Q175" s="32" t="s">
        <v>244</v>
      </c>
      <c r="R175" s="32">
        <v>1</v>
      </c>
      <c r="S175" s="32"/>
      <c r="T175" s="32"/>
      <c r="U175" s="32" t="s">
        <v>20</v>
      </c>
      <c r="V175" s="32"/>
      <c r="W175" s="32"/>
      <c r="X175" s="32" t="s">
        <v>20</v>
      </c>
      <c r="Y175" s="32" t="s">
        <v>20</v>
      </c>
      <c r="Z175" s="32" t="s">
        <v>188</v>
      </c>
      <c r="AA175" s="32" t="s">
        <v>188</v>
      </c>
      <c r="AB175" s="32"/>
      <c r="AC175" s="32"/>
      <c r="AD175" s="32" t="s">
        <v>1505</v>
      </c>
      <c r="AE175" s="32"/>
      <c r="AF175" s="32" t="s">
        <v>1506</v>
      </c>
      <c r="AG175" s="32"/>
      <c r="AH175" s="32" t="s">
        <v>1507</v>
      </c>
      <c r="AI175" s="32"/>
      <c r="AJ175" s="30">
        <v>0</v>
      </c>
      <c r="AK175" s="30">
        <v>0</v>
      </c>
      <c r="AL175" s="30">
        <v>30</v>
      </c>
      <c r="AM175" s="30">
        <v>0</v>
      </c>
      <c r="AN175" s="30">
        <v>10</v>
      </c>
      <c r="AO175" s="30">
        <v>40</v>
      </c>
      <c r="AP175" s="32" t="s">
        <v>1195</v>
      </c>
      <c r="AQ175" s="24"/>
      <c r="AR175" s="24"/>
      <c r="AS175" s="24"/>
      <c r="AT175" s="24"/>
      <c r="AU175" s="22"/>
      <c r="AV175" s="25"/>
      <c r="AW175" s="23"/>
    </row>
    <row r="176" spans="1:49" ht="15.75" thickBot="1" x14ac:dyDescent="0.3">
      <c r="A176" s="29" t="s">
        <v>1508</v>
      </c>
      <c r="B176" s="28">
        <v>74</v>
      </c>
      <c r="C176" s="30">
        <v>0</v>
      </c>
      <c r="D176" s="30">
        <v>0</v>
      </c>
      <c r="E176" s="30">
        <v>30</v>
      </c>
      <c r="F176" s="30">
        <v>0</v>
      </c>
      <c r="G176" s="30">
        <v>10</v>
      </c>
      <c r="H176" s="30">
        <v>40</v>
      </c>
      <c r="I176" s="31" t="s">
        <v>1195</v>
      </c>
      <c r="J176" s="32" t="s">
        <v>202</v>
      </c>
      <c r="K176" s="45"/>
      <c r="L176" s="28">
        <v>74</v>
      </c>
      <c r="M176" s="32" t="s">
        <v>1509</v>
      </c>
      <c r="N176" s="32" t="s">
        <v>1510</v>
      </c>
      <c r="O176" s="32">
        <v>5531208854</v>
      </c>
      <c r="P176" s="32" t="s">
        <v>17</v>
      </c>
      <c r="Q176" s="32" t="s">
        <v>171</v>
      </c>
      <c r="R176" s="32" t="s">
        <v>1511</v>
      </c>
      <c r="S176" s="32"/>
      <c r="T176" s="32"/>
      <c r="U176" s="32" t="s">
        <v>20</v>
      </c>
      <c r="V176" s="32"/>
      <c r="W176" s="32"/>
      <c r="X176" s="32" t="s">
        <v>16</v>
      </c>
      <c r="Y176" s="32" t="s">
        <v>16</v>
      </c>
      <c r="Z176" s="32" t="s">
        <v>1512</v>
      </c>
      <c r="AA176" s="32" t="s">
        <v>1513</v>
      </c>
      <c r="AB176" s="32"/>
      <c r="AC176" s="32"/>
      <c r="AD176" s="32" t="s">
        <v>1514</v>
      </c>
      <c r="AE176" s="32"/>
      <c r="AF176" s="32" t="s">
        <v>1515</v>
      </c>
      <c r="AG176" s="32"/>
      <c r="AH176" s="32" t="s">
        <v>1516</v>
      </c>
      <c r="AI176" s="32"/>
      <c r="AJ176" s="30">
        <v>0</v>
      </c>
      <c r="AK176" s="30">
        <v>0</v>
      </c>
      <c r="AL176" s="30">
        <v>30</v>
      </c>
      <c r="AM176" s="30">
        <v>0</v>
      </c>
      <c r="AN176" s="30">
        <v>10</v>
      </c>
      <c r="AO176" s="30">
        <v>40</v>
      </c>
      <c r="AP176" s="32" t="s">
        <v>1195</v>
      </c>
      <c r="AQ176" s="24"/>
      <c r="AR176" s="24"/>
      <c r="AS176" s="24"/>
      <c r="AT176" s="24"/>
      <c r="AU176" s="22"/>
      <c r="AV176" s="25"/>
      <c r="AW176" s="23"/>
    </row>
    <row r="177" spans="1:49" ht="15.75" thickBot="1" x14ac:dyDescent="0.3">
      <c r="A177" s="29" t="s">
        <v>1517</v>
      </c>
      <c r="B177" s="28">
        <v>88</v>
      </c>
      <c r="C177" s="30">
        <v>0</v>
      </c>
      <c r="D177" s="30">
        <v>0</v>
      </c>
      <c r="E177" s="30">
        <v>30</v>
      </c>
      <c r="F177" s="30">
        <v>0</v>
      </c>
      <c r="G177" s="30">
        <v>10</v>
      </c>
      <c r="H177" s="30">
        <v>40</v>
      </c>
      <c r="I177" s="31" t="s">
        <v>1195</v>
      </c>
      <c r="J177" s="32" t="s">
        <v>202</v>
      </c>
      <c r="K177" s="45"/>
      <c r="L177" s="28">
        <v>88</v>
      </c>
      <c r="M177" s="32" t="s">
        <v>1518</v>
      </c>
      <c r="N177" s="32" t="s">
        <v>1519</v>
      </c>
      <c r="O177" s="32">
        <v>5525430646</v>
      </c>
      <c r="P177" s="32" t="s">
        <v>17</v>
      </c>
      <c r="Q177" s="32" t="s">
        <v>50</v>
      </c>
      <c r="R177" s="32">
        <v>3</v>
      </c>
      <c r="S177" s="32"/>
      <c r="T177" s="32"/>
      <c r="U177" s="32" t="s">
        <v>20</v>
      </c>
      <c r="V177" s="32"/>
      <c r="W177" s="32"/>
      <c r="X177" s="32" t="s">
        <v>16</v>
      </c>
      <c r="Y177" s="32" t="s">
        <v>16</v>
      </c>
      <c r="Z177" s="32" t="s">
        <v>1520</v>
      </c>
      <c r="AA177" s="32" t="s">
        <v>1521</v>
      </c>
      <c r="AB177" s="32"/>
      <c r="AC177" s="32"/>
      <c r="AD177" s="32" t="s">
        <v>1522</v>
      </c>
      <c r="AE177" s="32"/>
      <c r="AF177" s="32" t="s">
        <v>1523</v>
      </c>
      <c r="AG177" s="32"/>
      <c r="AH177" s="32" t="s">
        <v>1524</v>
      </c>
      <c r="AI177" s="32"/>
      <c r="AJ177" s="30">
        <v>0</v>
      </c>
      <c r="AK177" s="30">
        <v>0</v>
      </c>
      <c r="AL177" s="30">
        <v>30</v>
      </c>
      <c r="AM177" s="30">
        <v>0</v>
      </c>
      <c r="AN177" s="30">
        <v>10</v>
      </c>
      <c r="AO177" s="30">
        <v>40</v>
      </c>
      <c r="AP177" s="32" t="s">
        <v>1195</v>
      </c>
      <c r="AQ177" s="24"/>
      <c r="AR177" s="24"/>
      <c r="AS177" s="24"/>
      <c r="AT177" s="24"/>
      <c r="AU177" s="22"/>
      <c r="AV177" s="25"/>
      <c r="AW177" s="23"/>
    </row>
    <row r="178" spans="1:49" ht="15.75" thickBot="1" x14ac:dyDescent="0.3">
      <c r="A178" s="29" t="s">
        <v>1525</v>
      </c>
      <c r="B178" s="28">
        <v>90</v>
      </c>
      <c r="C178" s="30">
        <v>0</v>
      </c>
      <c r="D178" s="30">
        <v>0</v>
      </c>
      <c r="E178" s="30">
        <v>30</v>
      </c>
      <c r="F178" s="30">
        <v>0</v>
      </c>
      <c r="G178" s="30">
        <v>10</v>
      </c>
      <c r="H178" s="30">
        <v>40</v>
      </c>
      <c r="I178" s="31" t="s">
        <v>1195</v>
      </c>
      <c r="J178" s="32" t="s">
        <v>202</v>
      </c>
      <c r="K178" s="45"/>
      <c r="L178" s="28">
        <v>90</v>
      </c>
      <c r="M178" s="32" t="s">
        <v>1526</v>
      </c>
      <c r="N178" s="32" t="s">
        <v>165</v>
      </c>
      <c r="O178" s="32">
        <v>5523378257</v>
      </c>
      <c r="P178" s="32" t="s">
        <v>17</v>
      </c>
      <c r="Q178" s="32" t="s">
        <v>26</v>
      </c>
      <c r="R178" s="32" t="s">
        <v>49</v>
      </c>
      <c r="S178" s="32" t="s">
        <v>26</v>
      </c>
      <c r="T178" s="32" t="s">
        <v>27</v>
      </c>
      <c r="U178" s="32" t="s">
        <v>16</v>
      </c>
      <c r="V178" s="32" t="s">
        <v>30</v>
      </c>
      <c r="W178" s="32" t="s">
        <v>1527</v>
      </c>
      <c r="X178" s="32" t="s">
        <v>20</v>
      </c>
      <c r="Y178" s="32" t="s">
        <v>16</v>
      </c>
      <c r="Z178" s="32" t="s">
        <v>98</v>
      </c>
      <c r="AA178" s="32" t="s">
        <v>188</v>
      </c>
      <c r="AB178" s="32"/>
      <c r="AC178" s="32"/>
      <c r="AD178" s="32" t="s">
        <v>1528</v>
      </c>
      <c r="AE178" s="32"/>
      <c r="AF178" s="32" t="s">
        <v>1529</v>
      </c>
      <c r="AG178" s="32"/>
      <c r="AH178" s="32" t="s">
        <v>1530</v>
      </c>
      <c r="AI178" s="32"/>
      <c r="AJ178" s="30">
        <v>0</v>
      </c>
      <c r="AK178" s="30">
        <v>0</v>
      </c>
      <c r="AL178" s="30">
        <v>30</v>
      </c>
      <c r="AM178" s="30">
        <v>0</v>
      </c>
      <c r="AN178" s="30">
        <v>10</v>
      </c>
      <c r="AO178" s="30">
        <v>40</v>
      </c>
      <c r="AP178" s="32" t="s">
        <v>1195</v>
      </c>
      <c r="AQ178" s="24"/>
      <c r="AR178" s="24"/>
      <c r="AS178" s="24"/>
      <c r="AT178" s="24"/>
      <c r="AU178" s="22"/>
      <c r="AV178" s="25"/>
      <c r="AW178" s="23"/>
    </row>
    <row r="179" spans="1:49" ht="15.75" thickBot="1" x14ac:dyDescent="0.3">
      <c r="A179" s="29" t="s">
        <v>1531</v>
      </c>
      <c r="B179" s="28">
        <v>96</v>
      </c>
      <c r="C179" s="30">
        <v>0</v>
      </c>
      <c r="D179" s="30">
        <v>0</v>
      </c>
      <c r="E179" s="30">
        <v>30</v>
      </c>
      <c r="F179" s="30">
        <v>0</v>
      </c>
      <c r="G179" s="30">
        <v>10</v>
      </c>
      <c r="H179" s="30">
        <v>40</v>
      </c>
      <c r="I179" s="31" t="s">
        <v>1195</v>
      </c>
      <c r="J179" s="32" t="s">
        <v>202</v>
      </c>
      <c r="K179" s="45"/>
      <c r="L179" s="28">
        <v>96</v>
      </c>
      <c r="M179" s="32" t="s">
        <v>1532</v>
      </c>
      <c r="N179" s="32" t="s">
        <v>1533</v>
      </c>
      <c r="O179" s="32" t="s">
        <v>1534</v>
      </c>
      <c r="P179" s="32" t="s">
        <v>17</v>
      </c>
      <c r="Q179" s="32" t="s">
        <v>29</v>
      </c>
      <c r="R179" s="32">
        <v>3</v>
      </c>
      <c r="S179" s="32"/>
      <c r="T179" s="32"/>
      <c r="U179" s="32" t="s">
        <v>20</v>
      </c>
      <c r="V179" s="32"/>
      <c r="W179" s="32"/>
      <c r="X179" s="32" t="s">
        <v>16</v>
      </c>
      <c r="Y179" s="32" t="s">
        <v>16</v>
      </c>
      <c r="Z179" s="32" t="s">
        <v>1535</v>
      </c>
      <c r="AA179" s="32" t="s">
        <v>1536</v>
      </c>
      <c r="AB179" s="32"/>
      <c r="AC179" s="32"/>
      <c r="AD179" s="32" t="s">
        <v>1537</v>
      </c>
      <c r="AE179" s="32"/>
      <c r="AF179" s="32" t="s">
        <v>1538</v>
      </c>
      <c r="AG179" s="32"/>
      <c r="AH179" s="32" t="s">
        <v>1539</v>
      </c>
      <c r="AI179" s="32"/>
      <c r="AJ179" s="30">
        <v>0</v>
      </c>
      <c r="AK179" s="30">
        <v>0</v>
      </c>
      <c r="AL179" s="30">
        <v>30</v>
      </c>
      <c r="AM179" s="30">
        <v>0</v>
      </c>
      <c r="AN179" s="30">
        <v>10</v>
      </c>
      <c r="AO179" s="30">
        <v>40</v>
      </c>
      <c r="AP179" s="32" t="s">
        <v>1195</v>
      </c>
      <c r="AQ179" s="24"/>
      <c r="AR179" s="24"/>
      <c r="AS179" s="24"/>
      <c r="AT179" s="24"/>
      <c r="AU179" s="22"/>
      <c r="AV179" s="25"/>
      <c r="AW179" s="23"/>
    </row>
    <row r="180" spans="1:49" ht="15.75" thickBot="1" x14ac:dyDescent="0.3">
      <c r="A180" s="29" t="s">
        <v>2579</v>
      </c>
      <c r="B180" s="28">
        <v>97</v>
      </c>
      <c r="C180" s="30">
        <v>0</v>
      </c>
      <c r="D180" s="30">
        <v>0</v>
      </c>
      <c r="E180" s="30">
        <v>30</v>
      </c>
      <c r="F180" s="30">
        <v>0</v>
      </c>
      <c r="G180" s="30">
        <v>10</v>
      </c>
      <c r="H180" s="30">
        <v>40</v>
      </c>
      <c r="I180" s="31" t="s">
        <v>1195</v>
      </c>
      <c r="J180" s="32" t="s">
        <v>202</v>
      </c>
      <c r="K180" s="45"/>
      <c r="L180" s="28">
        <v>97</v>
      </c>
      <c r="M180" s="32" t="s">
        <v>185</v>
      </c>
      <c r="N180" s="32" t="s">
        <v>1540</v>
      </c>
      <c r="O180" s="32">
        <v>5458366154</v>
      </c>
      <c r="P180" s="32" t="s">
        <v>35</v>
      </c>
      <c r="Q180" s="32" t="s">
        <v>1541</v>
      </c>
      <c r="R180" s="32">
        <v>2016</v>
      </c>
      <c r="S180" s="32" t="s">
        <v>987</v>
      </c>
      <c r="T180" s="32" t="s">
        <v>1542</v>
      </c>
      <c r="U180" s="32" t="s">
        <v>20</v>
      </c>
      <c r="V180" s="32" t="s">
        <v>28</v>
      </c>
      <c r="W180" s="32" t="s">
        <v>1543</v>
      </c>
      <c r="X180" s="32" t="s">
        <v>16</v>
      </c>
      <c r="Y180" s="32" t="s">
        <v>16</v>
      </c>
      <c r="Z180" s="32" t="s">
        <v>1544</v>
      </c>
      <c r="AA180" s="32" t="s">
        <v>1545</v>
      </c>
      <c r="AB180" s="32"/>
      <c r="AC180" s="32"/>
      <c r="AD180" s="32" t="s">
        <v>1546</v>
      </c>
      <c r="AE180" s="32"/>
      <c r="AF180" s="32" t="s">
        <v>1547</v>
      </c>
      <c r="AG180" s="32"/>
      <c r="AH180" s="32" t="s">
        <v>1548</v>
      </c>
      <c r="AI180" s="32"/>
      <c r="AJ180" s="30">
        <v>0</v>
      </c>
      <c r="AK180" s="30">
        <v>0</v>
      </c>
      <c r="AL180" s="30">
        <v>30</v>
      </c>
      <c r="AM180" s="30">
        <v>0</v>
      </c>
      <c r="AN180" s="30">
        <v>10</v>
      </c>
      <c r="AO180" s="30">
        <v>40</v>
      </c>
      <c r="AP180" s="32" t="s">
        <v>1195</v>
      </c>
      <c r="AQ180" s="24"/>
      <c r="AR180" s="24"/>
      <c r="AS180" s="24"/>
      <c r="AT180" s="24"/>
      <c r="AU180" s="22"/>
      <c r="AV180" s="25"/>
      <c r="AW180" s="23"/>
    </row>
    <row r="181" spans="1:49" ht="15.75" thickBot="1" x14ac:dyDescent="0.3">
      <c r="A181" s="29" t="s">
        <v>1549</v>
      </c>
      <c r="B181" s="28">
        <v>99</v>
      </c>
      <c r="C181" s="30">
        <v>0</v>
      </c>
      <c r="D181" s="30">
        <v>0</v>
      </c>
      <c r="E181" s="30">
        <v>30</v>
      </c>
      <c r="F181" s="30">
        <v>0</v>
      </c>
      <c r="G181" s="30">
        <v>10</v>
      </c>
      <c r="H181" s="30">
        <v>40</v>
      </c>
      <c r="I181" s="31" t="s">
        <v>1195</v>
      </c>
      <c r="J181" s="32" t="s">
        <v>202</v>
      </c>
      <c r="K181" s="45"/>
      <c r="L181" s="28">
        <v>99</v>
      </c>
      <c r="M181" s="32" t="s">
        <v>91</v>
      </c>
      <c r="N181" s="32" t="s">
        <v>71</v>
      </c>
      <c r="O181" s="32" t="s">
        <v>1550</v>
      </c>
      <c r="P181" s="32" t="s">
        <v>17</v>
      </c>
      <c r="Q181" s="32" t="s">
        <v>81</v>
      </c>
      <c r="R181" s="32">
        <v>4</v>
      </c>
      <c r="S181" s="32"/>
      <c r="T181" s="32"/>
      <c r="U181" s="32" t="s">
        <v>20</v>
      </c>
      <c r="V181" s="32"/>
      <c r="W181" s="32"/>
      <c r="X181" s="32" t="s">
        <v>16</v>
      </c>
      <c r="Y181" s="32" t="s">
        <v>16</v>
      </c>
      <c r="Z181" s="32" t="s">
        <v>1551</v>
      </c>
      <c r="AA181" s="32" t="s">
        <v>1552</v>
      </c>
      <c r="AB181" s="32"/>
      <c r="AC181" s="32"/>
      <c r="AD181" s="32" t="s">
        <v>1553</v>
      </c>
      <c r="AE181" s="32"/>
      <c r="AF181" s="32" t="s">
        <v>1554</v>
      </c>
      <c r="AG181" s="32"/>
      <c r="AH181" s="32" t="s">
        <v>1555</v>
      </c>
      <c r="AI181" s="32"/>
      <c r="AJ181" s="30">
        <v>0</v>
      </c>
      <c r="AK181" s="30">
        <v>0</v>
      </c>
      <c r="AL181" s="30">
        <v>30</v>
      </c>
      <c r="AM181" s="30">
        <v>0</v>
      </c>
      <c r="AN181" s="30">
        <v>10</v>
      </c>
      <c r="AO181" s="30">
        <v>40</v>
      </c>
      <c r="AP181" s="32" t="s">
        <v>1195</v>
      </c>
      <c r="AQ181" s="24"/>
      <c r="AR181" s="24"/>
      <c r="AS181" s="24"/>
      <c r="AT181" s="24"/>
      <c r="AU181" s="22"/>
      <c r="AV181" s="25"/>
      <c r="AW181" s="23"/>
    </row>
    <row r="182" spans="1:49" ht="15.75" thickBot="1" x14ac:dyDescent="0.3">
      <c r="A182" s="29" t="s">
        <v>1556</v>
      </c>
      <c r="B182" s="28">
        <v>100</v>
      </c>
      <c r="C182" s="30">
        <v>0</v>
      </c>
      <c r="D182" s="30">
        <v>0</v>
      </c>
      <c r="E182" s="30">
        <v>30</v>
      </c>
      <c r="F182" s="30">
        <v>0</v>
      </c>
      <c r="G182" s="30">
        <v>10</v>
      </c>
      <c r="H182" s="30">
        <v>40</v>
      </c>
      <c r="I182" s="31" t="s">
        <v>1195</v>
      </c>
      <c r="J182" s="32" t="s">
        <v>202</v>
      </c>
      <c r="K182" s="45"/>
      <c r="L182" s="28">
        <v>100</v>
      </c>
      <c r="M182" s="32" t="s">
        <v>1557</v>
      </c>
      <c r="N182" s="32" t="s">
        <v>260</v>
      </c>
      <c r="O182" s="32">
        <v>5078372914</v>
      </c>
      <c r="P182" s="32" t="s">
        <v>17</v>
      </c>
      <c r="Q182" s="32" t="s">
        <v>618</v>
      </c>
      <c r="R182" s="35">
        <v>45170</v>
      </c>
      <c r="S182" s="32"/>
      <c r="T182" s="32"/>
      <c r="U182" s="32" t="s">
        <v>16</v>
      </c>
      <c r="V182" s="32" t="s">
        <v>62</v>
      </c>
      <c r="W182" s="32" t="s">
        <v>1558</v>
      </c>
      <c r="X182" s="32" t="s">
        <v>16</v>
      </c>
      <c r="Y182" s="32" t="s">
        <v>16</v>
      </c>
      <c r="Z182" s="32" t="s">
        <v>1559</v>
      </c>
      <c r="AA182" s="32" t="s">
        <v>1560</v>
      </c>
      <c r="AB182" s="32"/>
      <c r="AC182" s="32"/>
      <c r="AD182" s="32" t="s">
        <v>1561</v>
      </c>
      <c r="AE182" s="32"/>
      <c r="AF182" s="32" t="s">
        <v>1562</v>
      </c>
      <c r="AG182" s="32"/>
      <c r="AH182" s="32" t="s">
        <v>1563</v>
      </c>
      <c r="AI182" s="32"/>
      <c r="AJ182" s="30">
        <v>0</v>
      </c>
      <c r="AK182" s="30">
        <v>0</v>
      </c>
      <c r="AL182" s="30">
        <v>30</v>
      </c>
      <c r="AM182" s="30">
        <v>0</v>
      </c>
      <c r="AN182" s="30">
        <v>10</v>
      </c>
      <c r="AO182" s="30">
        <v>40</v>
      </c>
      <c r="AP182" s="32" t="s">
        <v>1195</v>
      </c>
      <c r="AQ182" s="24"/>
      <c r="AR182" s="24"/>
      <c r="AS182" s="24"/>
      <c r="AT182" s="24"/>
      <c r="AU182" s="22"/>
      <c r="AV182" s="25"/>
      <c r="AW182" s="23"/>
    </row>
    <row r="183" spans="1:49" ht="15.75" thickBot="1" x14ac:dyDescent="0.3">
      <c r="A183" s="29" t="s">
        <v>1564</v>
      </c>
      <c r="B183" s="28">
        <v>104</v>
      </c>
      <c r="C183" s="30">
        <v>0</v>
      </c>
      <c r="D183" s="30">
        <v>0</v>
      </c>
      <c r="E183" s="30">
        <v>30</v>
      </c>
      <c r="F183" s="30">
        <v>0</v>
      </c>
      <c r="G183" s="30">
        <v>10</v>
      </c>
      <c r="H183" s="30">
        <v>40</v>
      </c>
      <c r="I183" s="31" t="s">
        <v>1195</v>
      </c>
      <c r="J183" s="32" t="s">
        <v>202</v>
      </c>
      <c r="K183" s="45"/>
      <c r="L183" s="28">
        <v>104</v>
      </c>
      <c r="M183" s="32" t="s">
        <v>1565</v>
      </c>
      <c r="N183" s="32" t="s">
        <v>1566</v>
      </c>
      <c r="O183" s="32">
        <v>5522065354</v>
      </c>
      <c r="P183" s="32" t="s">
        <v>17</v>
      </c>
      <c r="Q183" s="32" t="s">
        <v>29</v>
      </c>
      <c r="R183" s="32">
        <v>1</v>
      </c>
      <c r="S183" s="32"/>
      <c r="T183" s="32"/>
      <c r="U183" s="32" t="s">
        <v>20</v>
      </c>
      <c r="V183" s="32"/>
      <c r="W183" s="32"/>
      <c r="X183" s="32" t="s">
        <v>16</v>
      </c>
      <c r="Y183" s="32" t="s">
        <v>16</v>
      </c>
      <c r="Z183" s="32" t="s">
        <v>1567</v>
      </c>
      <c r="AA183" s="32" t="s">
        <v>1568</v>
      </c>
      <c r="AB183" s="32"/>
      <c r="AC183" s="32"/>
      <c r="AD183" s="32" t="s">
        <v>1569</v>
      </c>
      <c r="AE183" s="32"/>
      <c r="AF183" s="32" t="s">
        <v>1570</v>
      </c>
      <c r="AG183" s="32"/>
      <c r="AH183" s="32" t="s">
        <v>1571</v>
      </c>
      <c r="AI183" s="32"/>
      <c r="AJ183" s="30">
        <v>0</v>
      </c>
      <c r="AK183" s="30">
        <v>0</v>
      </c>
      <c r="AL183" s="30">
        <v>30</v>
      </c>
      <c r="AM183" s="30">
        <v>0</v>
      </c>
      <c r="AN183" s="30">
        <v>10</v>
      </c>
      <c r="AO183" s="30">
        <v>40</v>
      </c>
      <c r="AP183" s="32" t="s">
        <v>1195</v>
      </c>
      <c r="AQ183" s="24"/>
      <c r="AR183" s="24"/>
      <c r="AS183" s="24"/>
      <c r="AT183" s="24"/>
      <c r="AU183" s="22"/>
      <c r="AV183" s="25"/>
      <c r="AW183" s="23"/>
    </row>
    <row r="184" spans="1:49" ht="15.75" thickBot="1" x14ac:dyDescent="0.3">
      <c r="A184" s="29" t="s">
        <v>1572</v>
      </c>
      <c r="B184" s="28">
        <v>114</v>
      </c>
      <c r="C184" s="30">
        <v>0</v>
      </c>
      <c r="D184" s="30">
        <v>0</v>
      </c>
      <c r="E184" s="30">
        <v>30</v>
      </c>
      <c r="F184" s="30">
        <v>0</v>
      </c>
      <c r="G184" s="30">
        <v>10</v>
      </c>
      <c r="H184" s="30">
        <v>40</v>
      </c>
      <c r="I184" s="31" t="s">
        <v>1195</v>
      </c>
      <c r="J184" s="32" t="s">
        <v>202</v>
      </c>
      <c r="K184" s="45"/>
      <c r="L184" s="28">
        <v>114</v>
      </c>
      <c r="M184" s="32" t="s">
        <v>228</v>
      </c>
      <c r="N184" s="32" t="s">
        <v>1573</v>
      </c>
      <c r="O184" s="32">
        <v>5050446512</v>
      </c>
      <c r="P184" s="32" t="s">
        <v>17</v>
      </c>
      <c r="Q184" s="32" t="s">
        <v>1574</v>
      </c>
      <c r="R184" s="32" t="s">
        <v>58</v>
      </c>
      <c r="S184" s="32"/>
      <c r="T184" s="32"/>
      <c r="U184" s="32" t="s">
        <v>20</v>
      </c>
      <c r="V184" s="32"/>
      <c r="W184" s="32"/>
      <c r="X184" s="32" t="s">
        <v>20</v>
      </c>
      <c r="Y184" s="32" t="s">
        <v>20</v>
      </c>
      <c r="Z184" s="32" t="s">
        <v>1575</v>
      </c>
      <c r="AA184" s="32" t="s">
        <v>1576</v>
      </c>
      <c r="AB184" s="32"/>
      <c r="AC184" s="32"/>
      <c r="AD184" s="32" t="s">
        <v>1577</v>
      </c>
      <c r="AE184" s="32"/>
      <c r="AF184" s="32" t="s">
        <v>1578</v>
      </c>
      <c r="AG184" s="32"/>
      <c r="AH184" s="32" t="s">
        <v>1579</v>
      </c>
      <c r="AI184" s="32"/>
      <c r="AJ184" s="30">
        <v>0</v>
      </c>
      <c r="AK184" s="30">
        <v>0</v>
      </c>
      <c r="AL184" s="30">
        <v>30</v>
      </c>
      <c r="AM184" s="30">
        <v>0</v>
      </c>
      <c r="AN184" s="30">
        <v>10</v>
      </c>
      <c r="AO184" s="30">
        <v>40</v>
      </c>
      <c r="AP184" s="32" t="s">
        <v>1195</v>
      </c>
      <c r="AQ184" s="24"/>
      <c r="AR184" s="24"/>
      <c r="AS184" s="24"/>
      <c r="AT184" s="24"/>
      <c r="AU184" s="22"/>
      <c r="AV184" s="25"/>
      <c r="AW184" s="23"/>
    </row>
    <row r="185" spans="1:49" ht="15.75" thickBot="1" x14ac:dyDescent="0.3">
      <c r="A185" s="29" t="s">
        <v>1580</v>
      </c>
      <c r="B185" s="28">
        <v>115</v>
      </c>
      <c r="C185" s="30">
        <v>0</v>
      </c>
      <c r="D185" s="30">
        <v>0</v>
      </c>
      <c r="E185" s="30">
        <v>30</v>
      </c>
      <c r="F185" s="30">
        <v>0</v>
      </c>
      <c r="G185" s="30">
        <v>10</v>
      </c>
      <c r="H185" s="30">
        <v>40</v>
      </c>
      <c r="I185" s="31" t="s">
        <v>1195</v>
      </c>
      <c r="J185" s="32" t="s">
        <v>202</v>
      </c>
      <c r="K185" s="45"/>
      <c r="L185" s="28">
        <v>115</v>
      </c>
      <c r="M185" s="32" t="s">
        <v>1581</v>
      </c>
      <c r="N185" s="32" t="s">
        <v>1582</v>
      </c>
      <c r="O185" s="32">
        <v>5382737025</v>
      </c>
      <c r="P185" s="32" t="s">
        <v>17</v>
      </c>
      <c r="Q185" s="32" t="s">
        <v>82</v>
      </c>
      <c r="R185" s="32">
        <v>2</v>
      </c>
      <c r="S185" s="32"/>
      <c r="T185" s="32"/>
      <c r="U185" s="32" t="s">
        <v>20</v>
      </c>
      <c r="V185" s="32"/>
      <c r="W185" s="32"/>
      <c r="X185" s="32" t="s">
        <v>20</v>
      </c>
      <c r="Y185" s="32" t="s">
        <v>16</v>
      </c>
      <c r="Z185" s="32" t="s">
        <v>1583</v>
      </c>
      <c r="AA185" s="32" t="s">
        <v>1584</v>
      </c>
      <c r="AB185" s="32"/>
      <c r="AC185" s="32"/>
      <c r="AD185" s="32" t="s">
        <v>1585</v>
      </c>
      <c r="AE185" s="32"/>
      <c r="AF185" s="32" t="s">
        <v>1586</v>
      </c>
      <c r="AG185" s="32"/>
      <c r="AH185" s="32" t="s">
        <v>1587</v>
      </c>
      <c r="AI185" s="32"/>
      <c r="AJ185" s="30">
        <v>0</v>
      </c>
      <c r="AK185" s="30">
        <v>0</v>
      </c>
      <c r="AL185" s="30">
        <v>30</v>
      </c>
      <c r="AM185" s="30">
        <v>0</v>
      </c>
      <c r="AN185" s="30">
        <v>10</v>
      </c>
      <c r="AO185" s="30">
        <v>40</v>
      </c>
      <c r="AP185" s="32" t="s">
        <v>1195</v>
      </c>
      <c r="AQ185" s="24"/>
      <c r="AR185" s="24"/>
      <c r="AS185" s="24"/>
      <c r="AT185" s="24"/>
      <c r="AU185" s="22"/>
      <c r="AV185" s="25"/>
      <c r="AW185" s="23"/>
    </row>
    <row r="186" spans="1:49" ht="15.75" thickBot="1" x14ac:dyDescent="0.3">
      <c r="A186" s="29" t="s">
        <v>2580</v>
      </c>
      <c r="B186" s="28">
        <v>117</v>
      </c>
      <c r="C186" s="30">
        <v>0</v>
      </c>
      <c r="D186" s="30">
        <v>0</v>
      </c>
      <c r="E186" s="30">
        <v>30</v>
      </c>
      <c r="F186" s="30">
        <v>0</v>
      </c>
      <c r="G186" s="30">
        <v>10</v>
      </c>
      <c r="H186" s="30">
        <v>40</v>
      </c>
      <c r="I186" s="31" t="s">
        <v>1195</v>
      </c>
      <c r="J186" s="32" t="s">
        <v>202</v>
      </c>
      <c r="K186" s="45"/>
      <c r="L186" s="28">
        <v>117</v>
      </c>
      <c r="M186" s="32" t="s">
        <v>1379</v>
      </c>
      <c r="N186" s="32" t="s">
        <v>1588</v>
      </c>
      <c r="O186" s="32" t="s">
        <v>1589</v>
      </c>
      <c r="P186" s="32" t="s">
        <v>17</v>
      </c>
      <c r="Q186" s="32" t="s">
        <v>29</v>
      </c>
      <c r="R186" s="32">
        <v>2</v>
      </c>
      <c r="S186" s="32"/>
      <c r="T186" s="32"/>
      <c r="U186" s="32" t="s">
        <v>16</v>
      </c>
      <c r="V186" s="32" t="s">
        <v>28</v>
      </c>
      <c r="W186" s="32" t="s">
        <v>1590</v>
      </c>
      <c r="X186" s="32" t="s">
        <v>16</v>
      </c>
      <c r="Y186" s="32" t="s">
        <v>16</v>
      </c>
      <c r="Z186" s="32" t="s">
        <v>1591</v>
      </c>
      <c r="AA186" s="32" t="s">
        <v>1592</v>
      </c>
      <c r="AB186" s="32"/>
      <c r="AC186" s="32"/>
      <c r="AD186" s="32" t="s">
        <v>1593</v>
      </c>
      <c r="AE186" s="32"/>
      <c r="AF186" s="32" t="s">
        <v>1594</v>
      </c>
      <c r="AG186" s="32"/>
      <c r="AH186" s="32" t="s">
        <v>1595</v>
      </c>
      <c r="AI186" s="32"/>
      <c r="AJ186" s="30">
        <v>0</v>
      </c>
      <c r="AK186" s="30">
        <v>0</v>
      </c>
      <c r="AL186" s="30">
        <v>30</v>
      </c>
      <c r="AM186" s="30">
        <v>0</v>
      </c>
      <c r="AN186" s="30">
        <v>10</v>
      </c>
      <c r="AO186" s="30">
        <v>40</v>
      </c>
      <c r="AP186" s="32" t="s">
        <v>1195</v>
      </c>
      <c r="AQ186" s="24"/>
      <c r="AR186" s="24"/>
      <c r="AS186" s="24"/>
      <c r="AT186" s="24"/>
      <c r="AU186" s="22"/>
      <c r="AV186" s="25"/>
      <c r="AW186" s="23"/>
    </row>
    <row r="187" spans="1:49" ht="15.75" thickBot="1" x14ac:dyDescent="0.3">
      <c r="A187" s="29" t="s">
        <v>1596</v>
      </c>
      <c r="B187" s="28">
        <v>122</v>
      </c>
      <c r="C187" s="30">
        <v>0</v>
      </c>
      <c r="D187" s="30">
        <v>0</v>
      </c>
      <c r="E187" s="30">
        <v>30</v>
      </c>
      <c r="F187" s="30">
        <v>0</v>
      </c>
      <c r="G187" s="30">
        <v>10</v>
      </c>
      <c r="H187" s="30">
        <v>40</v>
      </c>
      <c r="I187" s="31" t="s">
        <v>1195</v>
      </c>
      <c r="J187" s="32" t="s">
        <v>202</v>
      </c>
      <c r="K187" s="45"/>
      <c r="L187" s="28">
        <v>122</v>
      </c>
      <c r="M187" s="32" t="s">
        <v>1597</v>
      </c>
      <c r="N187" s="32" t="s">
        <v>1598</v>
      </c>
      <c r="O187" s="32">
        <v>5078821503</v>
      </c>
      <c r="P187" s="32" t="s">
        <v>17</v>
      </c>
      <c r="Q187" s="32" t="s">
        <v>470</v>
      </c>
      <c r="R187" s="32">
        <v>3</v>
      </c>
      <c r="S187" s="32"/>
      <c r="T187" s="32"/>
      <c r="U187" s="32" t="s">
        <v>20</v>
      </c>
      <c r="V187" s="32"/>
      <c r="W187" s="32"/>
      <c r="X187" s="32" t="s">
        <v>20</v>
      </c>
      <c r="Y187" s="32" t="s">
        <v>16</v>
      </c>
      <c r="Z187" s="32" t="s">
        <v>1599</v>
      </c>
      <c r="AA187" s="32" t="s">
        <v>1600</v>
      </c>
      <c r="AB187" s="32"/>
      <c r="AC187" s="32"/>
      <c r="AD187" s="32" t="s">
        <v>1601</v>
      </c>
      <c r="AE187" s="32"/>
      <c r="AF187" s="32" t="s">
        <v>1602</v>
      </c>
      <c r="AG187" s="32"/>
      <c r="AH187" s="32" t="s">
        <v>1603</v>
      </c>
      <c r="AI187" s="32"/>
      <c r="AJ187" s="30">
        <v>0</v>
      </c>
      <c r="AK187" s="30">
        <v>0</v>
      </c>
      <c r="AL187" s="30">
        <v>30</v>
      </c>
      <c r="AM187" s="30">
        <v>0</v>
      </c>
      <c r="AN187" s="30">
        <v>10</v>
      </c>
      <c r="AO187" s="30">
        <v>40</v>
      </c>
      <c r="AP187" s="32" t="s">
        <v>1195</v>
      </c>
      <c r="AQ187" s="24"/>
      <c r="AR187" s="24"/>
      <c r="AS187" s="24"/>
      <c r="AT187" s="24"/>
      <c r="AU187" s="22"/>
      <c r="AV187" s="25"/>
      <c r="AW187" s="23"/>
    </row>
    <row r="188" spans="1:49" ht="15.75" thickBot="1" x14ac:dyDescent="0.3">
      <c r="A188" s="29" t="s">
        <v>1604</v>
      </c>
      <c r="B188" s="28">
        <v>123</v>
      </c>
      <c r="C188" s="30">
        <v>0</v>
      </c>
      <c r="D188" s="30">
        <v>0</v>
      </c>
      <c r="E188" s="30">
        <v>30</v>
      </c>
      <c r="F188" s="30">
        <v>0</v>
      </c>
      <c r="G188" s="30">
        <v>10</v>
      </c>
      <c r="H188" s="30">
        <v>40</v>
      </c>
      <c r="I188" s="31" t="s">
        <v>1195</v>
      </c>
      <c r="J188" s="32" t="s">
        <v>202</v>
      </c>
      <c r="K188" s="45"/>
      <c r="L188" s="28">
        <v>123</v>
      </c>
      <c r="M188" s="32" t="s">
        <v>228</v>
      </c>
      <c r="N188" s="32" t="s">
        <v>1605</v>
      </c>
      <c r="O188" s="32">
        <v>5304846689</v>
      </c>
      <c r="P188" s="32" t="s">
        <v>17</v>
      </c>
      <c r="Q188" s="32" t="s">
        <v>1606</v>
      </c>
      <c r="R188" s="32" t="s">
        <v>27</v>
      </c>
      <c r="S188" s="32" t="s">
        <v>1606</v>
      </c>
      <c r="T188" s="32">
        <v>1</v>
      </c>
      <c r="U188" s="32" t="s">
        <v>20</v>
      </c>
      <c r="V188" s="32" t="s">
        <v>39</v>
      </c>
      <c r="W188" s="32" t="s">
        <v>39</v>
      </c>
      <c r="X188" s="32" t="s">
        <v>20</v>
      </c>
      <c r="Y188" s="32" t="s">
        <v>20</v>
      </c>
      <c r="Z188" s="32" t="s">
        <v>1607</v>
      </c>
      <c r="AA188" s="32" t="s">
        <v>1607</v>
      </c>
      <c r="AB188" s="32"/>
      <c r="AC188" s="32"/>
      <c r="AD188" s="32" t="s">
        <v>1608</v>
      </c>
      <c r="AE188" s="32"/>
      <c r="AF188" s="32" t="s">
        <v>1609</v>
      </c>
      <c r="AG188" s="32"/>
      <c r="AH188" s="32" t="s">
        <v>1610</v>
      </c>
      <c r="AI188" s="32"/>
      <c r="AJ188" s="30">
        <v>0</v>
      </c>
      <c r="AK188" s="30">
        <v>0</v>
      </c>
      <c r="AL188" s="30">
        <v>30</v>
      </c>
      <c r="AM188" s="30">
        <v>0</v>
      </c>
      <c r="AN188" s="30">
        <v>10</v>
      </c>
      <c r="AO188" s="30">
        <v>40</v>
      </c>
      <c r="AP188" s="32" t="s">
        <v>1195</v>
      </c>
      <c r="AQ188" s="24"/>
      <c r="AR188" s="24"/>
      <c r="AS188" s="24"/>
      <c r="AT188" s="24"/>
      <c r="AU188" s="22"/>
      <c r="AV188" s="25"/>
      <c r="AW188" s="23"/>
    </row>
    <row r="189" spans="1:49" ht="15.75" thickBot="1" x14ac:dyDescent="0.3">
      <c r="A189" s="29" t="s">
        <v>1611</v>
      </c>
      <c r="B189" s="28">
        <v>125</v>
      </c>
      <c r="C189" s="30">
        <v>0</v>
      </c>
      <c r="D189" s="30">
        <v>0</v>
      </c>
      <c r="E189" s="30">
        <v>30</v>
      </c>
      <c r="F189" s="30">
        <v>0</v>
      </c>
      <c r="G189" s="30">
        <v>10</v>
      </c>
      <c r="H189" s="30">
        <v>40</v>
      </c>
      <c r="I189" s="31" t="s">
        <v>1195</v>
      </c>
      <c r="J189" s="32" t="s">
        <v>202</v>
      </c>
      <c r="K189" s="45"/>
      <c r="L189" s="28">
        <v>125</v>
      </c>
      <c r="M189" s="32" t="s">
        <v>201</v>
      </c>
      <c r="N189" s="32" t="s">
        <v>173</v>
      </c>
      <c r="O189" s="32">
        <v>5464268243</v>
      </c>
      <c r="P189" s="32" t="s">
        <v>17</v>
      </c>
      <c r="Q189" s="32" t="s">
        <v>1606</v>
      </c>
      <c r="R189" s="32" t="s">
        <v>58</v>
      </c>
      <c r="S189" s="32"/>
      <c r="T189" s="32"/>
      <c r="U189" s="32" t="s">
        <v>16</v>
      </c>
      <c r="V189" s="32" t="s">
        <v>30</v>
      </c>
      <c r="W189" s="32" t="s">
        <v>1612</v>
      </c>
      <c r="X189" s="32" t="s">
        <v>16</v>
      </c>
      <c r="Y189" s="32" t="s">
        <v>20</v>
      </c>
      <c r="Z189" s="32" t="s">
        <v>1613</v>
      </c>
      <c r="AA189" s="32" t="s">
        <v>1614</v>
      </c>
      <c r="AB189" s="32"/>
      <c r="AC189" s="32"/>
      <c r="AD189" s="32" t="s">
        <v>1615</v>
      </c>
      <c r="AE189" s="32"/>
      <c r="AF189" s="32" t="s">
        <v>1616</v>
      </c>
      <c r="AG189" s="32"/>
      <c r="AH189" s="32" t="s">
        <v>1617</v>
      </c>
      <c r="AI189" s="32"/>
      <c r="AJ189" s="30">
        <v>0</v>
      </c>
      <c r="AK189" s="30">
        <v>0</v>
      </c>
      <c r="AL189" s="30">
        <v>30</v>
      </c>
      <c r="AM189" s="30">
        <v>0</v>
      </c>
      <c r="AN189" s="30">
        <v>10</v>
      </c>
      <c r="AO189" s="30">
        <v>40</v>
      </c>
      <c r="AP189" s="32" t="s">
        <v>1195</v>
      </c>
      <c r="AQ189" s="24"/>
      <c r="AR189" s="24"/>
      <c r="AS189" s="24"/>
      <c r="AT189" s="24"/>
      <c r="AU189" s="22"/>
      <c r="AV189" s="25"/>
      <c r="AW189" s="23"/>
    </row>
    <row r="190" spans="1:49" ht="15.75" thickBot="1" x14ac:dyDescent="0.3">
      <c r="A190" s="29" t="s">
        <v>1618</v>
      </c>
      <c r="B190" s="28">
        <v>126</v>
      </c>
      <c r="C190" s="30">
        <v>0</v>
      </c>
      <c r="D190" s="30">
        <v>0</v>
      </c>
      <c r="E190" s="30">
        <v>30</v>
      </c>
      <c r="F190" s="30">
        <v>0</v>
      </c>
      <c r="G190" s="30">
        <v>10</v>
      </c>
      <c r="H190" s="30">
        <v>40</v>
      </c>
      <c r="I190" s="31" t="s">
        <v>1195</v>
      </c>
      <c r="J190" s="32" t="s">
        <v>202</v>
      </c>
      <c r="K190" s="45"/>
      <c r="L190" s="28">
        <v>126</v>
      </c>
      <c r="M190" s="32" t="s">
        <v>347</v>
      </c>
      <c r="N190" s="32" t="s">
        <v>1619</v>
      </c>
      <c r="O190" s="32">
        <v>5551440305</v>
      </c>
      <c r="P190" s="32" t="s">
        <v>17</v>
      </c>
      <c r="Q190" s="32" t="s">
        <v>29</v>
      </c>
      <c r="R190" s="32">
        <v>1</v>
      </c>
      <c r="S190" s="32"/>
      <c r="T190" s="32"/>
      <c r="U190" s="32" t="s">
        <v>20</v>
      </c>
      <c r="V190" s="32"/>
      <c r="W190" s="32"/>
      <c r="X190" s="32" t="s">
        <v>16</v>
      </c>
      <c r="Y190" s="32" t="s">
        <v>16</v>
      </c>
      <c r="Z190" s="32" t="s">
        <v>1620</v>
      </c>
      <c r="AA190" s="32" t="s">
        <v>1621</v>
      </c>
      <c r="AB190" s="32"/>
      <c r="AC190" s="32"/>
      <c r="AD190" s="32" t="s">
        <v>1622</v>
      </c>
      <c r="AE190" s="32"/>
      <c r="AF190" s="32" t="s">
        <v>1623</v>
      </c>
      <c r="AG190" s="32"/>
      <c r="AH190" s="32" t="s">
        <v>1624</v>
      </c>
      <c r="AI190" s="32"/>
      <c r="AJ190" s="30">
        <v>0</v>
      </c>
      <c r="AK190" s="30">
        <v>0</v>
      </c>
      <c r="AL190" s="30">
        <v>30</v>
      </c>
      <c r="AM190" s="30">
        <v>0</v>
      </c>
      <c r="AN190" s="30">
        <v>10</v>
      </c>
      <c r="AO190" s="30">
        <v>40</v>
      </c>
      <c r="AP190" s="32" t="s">
        <v>1195</v>
      </c>
      <c r="AQ190" s="24"/>
      <c r="AR190" s="24"/>
      <c r="AS190" s="24"/>
      <c r="AT190" s="24"/>
      <c r="AU190" s="22"/>
      <c r="AV190" s="25"/>
      <c r="AW190" s="23"/>
    </row>
    <row r="191" spans="1:49" ht="15.75" thickBot="1" x14ac:dyDescent="0.3">
      <c r="A191" s="29" t="s">
        <v>1625</v>
      </c>
      <c r="B191" s="28">
        <v>132</v>
      </c>
      <c r="C191" s="30">
        <v>0</v>
      </c>
      <c r="D191" s="30">
        <v>0</v>
      </c>
      <c r="E191" s="30">
        <v>30</v>
      </c>
      <c r="F191" s="30">
        <v>0</v>
      </c>
      <c r="G191" s="30">
        <v>10</v>
      </c>
      <c r="H191" s="30">
        <v>40</v>
      </c>
      <c r="I191" s="31" t="s">
        <v>1195</v>
      </c>
      <c r="J191" s="32" t="s">
        <v>202</v>
      </c>
      <c r="K191" s="45"/>
      <c r="L191" s="28">
        <v>132</v>
      </c>
      <c r="M191" s="32" t="s">
        <v>73</v>
      </c>
      <c r="N191" s="32" t="s">
        <v>258</v>
      </c>
      <c r="O191" s="32">
        <v>5075739035</v>
      </c>
      <c r="P191" s="32" t="s">
        <v>17</v>
      </c>
      <c r="Q191" s="32" t="s">
        <v>26</v>
      </c>
      <c r="R191" s="32">
        <v>2</v>
      </c>
      <c r="S191" s="32"/>
      <c r="T191" s="32"/>
      <c r="U191" s="32" t="s">
        <v>20</v>
      </c>
      <c r="V191" s="32"/>
      <c r="W191" s="32"/>
      <c r="X191" s="32" t="s">
        <v>16</v>
      </c>
      <c r="Y191" s="32" t="s">
        <v>16</v>
      </c>
      <c r="Z191" s="32" t="s">
        <v>1626</v>
      </c>
      <c r="AA191" s="32" t="s">
        <v>1627</v>
      </c>
      <c r="AB191" s="32"/>
      <c r="AC191" s="32"/>
      <c r="AD191" s="32" t="s">
        <v>1628</v>
      </c>
      <c r="AE191" s="32"/>
      <c r="AF191" s="32" t="s">
        <v>1629</v>
      </c>
      <c r="AG191" s="32"/>
      <c r="AH191" s="32" t="s">
        <v>1630</v>
      </c>
      <c r="AI191" s="32"/>
      <c r="AJ191" s="30">
        <v>0</v>
      </c>
      <c r="AK191" s="30">
        <v>0</v>
      </c>
      <c r="AL191" s="30">
        <v>30</v>
      </c>
      <c r="AM191" s="30">
        <v>0</v>
      </c>
      <c r="AN191" s="30">
        <v>10</v>
      </c>
      <c r="AO191" s="30">
        <v>40</v>
      </c>
      <c r="AP191" s="32" t="s">
        <v>1195</v>
      </c>
      <c r="AQ191" s="24"/>
      <c r="AR191" s="24"/>
      <c r="AS191" s="24"/>
      <c r="AT191" s="24"/>
      <c r="AU191" s="22"/>
      <c r="AV191" s="25"/>
      <c r="AW191" s="23"/>
    </row>
    <row r="192" spans="1:49" ht="15.75" thickBot="1" x14ac:dyDescent="0.3">
      <c r="A192" s="29" t="s">
        <v>1631</v>
      </c>
      <c r="B192" s="28">
        <v>134</v>
      </c>
      <c r="C192" s="30">
        <v>0</v>
      </c>
      <c r="D192" s="30">
        <v>0</v>
      </c>
      <c r="E192" s="30">
        <v>30</v>
      </c>
      <c r="F192" s="30">
        <v>0</v>
      </c>
      <c r="G192" s="30">
        <v>10</v>
      </c>
      <c r="H192" s="30">
        <v>40</v>
      </c>
      <c r="I192" s="31" t="s">
        <v>1195</v>
      </c>
      <c r="J192" s="32" t="s">
        <v>202</v>
      </c>
      <c r="K192" s="45"/>
      <c r="L192" s="28">
        <v>134</v>
      </c>
      <c r="M192" s="32" t="s">
        <v>1632</v>
      </c>
      <c r="N192" s="32" t="s">
        <v>1633</v>
      </c>
      <c r="O192" s="32">
        <v>5528232031</v>
      </c>
      <c r="P192" s="32" t="s">
        <v>17</v>
      </c>
      <c r="Q192" s="32" t="s">
        <v>214</v>
      </c>
      <c r="R192" s="32" t="s">
        <v>75</v>
      </c>
      <c r="S192" s="32"/>
      <c r="T192" s="32"/>
      <c r="U192" s="32" t="s">
        <v>16</v>
      </c>
      <c r="V192" s="32" t="s">
        <v>28</v>
      </c>
      <c r="W192" s="32" t="s">
        <v>1634</v>
      </c>
      <c r="X192" s="32" t="s">
        <v>20</v>
      </c>
      <c r="Y192" s="32" t="s">
        <v>20</v>
      </c>
      <c r="Z192" s="32" t="s">
        <v>1635</v>
      </c>
      <c r="AA192" s="32" t="s">
        <v>1636</v>
      </c>
      <c r="AB192" s="32"/>
      <c r="AC192" s="32"/>
      <c r="AD192" s="32" t="s">
        <v>1637</v>
      </c>
      <c r="AE192" s="32"/>
      <c r="AF192" s="32" t="s">
        <v>1638</v>
      </c>
      <c r="AG192" s="32"/>
      <c r="AH192" s="32" t="s">
        <v>1639</v>
      </c>
      <c r="AI192" s="32"/>
      <c r="AJ192" s="30">
        <v>0</v>
      </c>
      <c r="AK192" s="30">
        <v>0</v>
      </c>
      <c r="AL192" s="30">
        <v>30</v>
      </c>
      <c r="AM192" s="30">
        <v>0</v>
      </c>
      <c r="AN192" s="30">
        <v>10</v>
      </c>
      <c r="AO192" s="30">
        <v>40</v>
      </c>
      <c r="AP192" s="32" t="s">
        <v>1195</v>
      </c>
      <c r="AQ192" s="24"/>
      <c r="AR192" s="24"/>
      <c r="AS192" s="24"/>
      <c r="AT192" s="24"/>
      <c r="AU192" s="22"/>
      <c r="AV192" s="25"/>
      <c r="AW192" s="23"/>
    </row>
    <row r="193" spans="1:49" ht="15.75" thickBot="1" x14ac:dyDescent="0.3">
      <c r="A193" s="29" t="s">
        <v>1648</v>
      </c>
      <c r="B193" s="28">
        <v>142</v>
      </c>
      <c r="C193" s="30">
        <v>0</v>
      </c>
      <c r="D193" s="30">
        <v>0</v>
      </c>
      <c r="E193" s="30">
        <v>30</v>
      </c>
      <c r="F193" s="30">
        <v>0</v>
      </c>
      <c r="G193" s="30">
        <v>10</v>
      </c>
      <c r="H193" s="30">
        <v>40</v>
      </c>
      <c r="I193" s="31" t="s">
        <v>1195</v>
      </c>
      <c r="J193" s="32" t="s">
        <v>202</v>
      </c>
      <c r="K193" s="45"/>
      <c r="L193" s="28">
        <v>142</v>
      </c>
      <c r="M193" s="32" t="s">
        <v>1649</v>
      </c>
      <c r="N193" s="32" t="s">
        <v>452</v>
      </c>
      <c r="O193" s="32">
        <v>5071356081</v>
      </c>
      <c r="P193" s="32" t="s">
        <v>17</v>
      </c>
      <c r="Q193" s="32" t="s">
        <v>26</v>
      </c>
      <c r="R193" s="32">
        <v>3</v>
      </c>
      <c r="S193" s="32"/>
      <c r="T193" s="32"/>
      <c r="U193" s="32" t="s">
        <v>20</v>
      </c>
      <c r="V193" s="32"/>
      <c r="W193" s="32"/>
      <c r="X193" s="32" t="s">
        <v>16</v>
      </c>
      <c r="Y193" s="32" t="s">
        <v>16</v>
      </c>
      <c r="Z193" s="32" t="s">
        <v>1650</v>
      </c>
      <c r="AA193" s="32" t="s">
        <v>1651</v>
      </c>
      <c r="AB193" s="32"/>
      <c r="AC193" s="32"/>
      <c r="AD193" s="32" t="s">
        <v>1652</v>
      </c>
      <c r="AE193" s="32"/>
      <c r="AF193" s="32" t="s">
        <v>1653</v>
      </c>
      <c r="AG193" s="32"/>
      <c r="AH193" s="32" t="s">
        <v>1654</v>
      </c>
      <c r="AI193" s="32"/>
      <c r="AJ193" s="30">
        <v>0</v>
      </c>
      <c r="AK193" s="30">
        <v>0</v>
      </c>
      <c r="AL193" s="30">
        <v>30</v>
      </c>
      <c r="AM193" s="30">
        <v>0</v>
      </c>
      <c r="AN193" s="30">
        <v>10</v>
      </c>
      <c r="AO193" s="30">
        <v>40</v>
      </c>
      <c r="AP193" s="32" t="s">
        <v>1195</v>
      </c>
      <c r="AQ193" s="24"/>
      <c r="AR193" s="24"/>
      <c r="AS193" s="24"/>
      <c r="AT193" s="24"/>
      <c r="AU193" s="22"/>
      <c r="AV193" s="25"/>
      <c r="AW193" s="23"/>
    </row>
    <row r="194" spans="1:49" ht="15.75" thickBot="1" x14ac:dyDescent="0.3">
      <c r="A194" s="29" t="s">
        <v>1688</v>
      </c>
      <c r="B194" s="28">
        <v>150</v>
      </c>
      <c r="C194" s="30">
        <v>0</v>
      </c>
      <c r="D194" s="30">
        <v>0</v>
      </c>
      <c r="E194" s="30">
        <v>30</v>
      </c>
      <c r="F194" s="30">
        <v>0</v>
      </c>
      <c r="G194" s="30">
        <v>10</v>
      </c>
      <c r="H194" s="30">
        <v>40</v>
      </c>
      <c r="I194" s="31" t="s">
        <v>1195</v>
      </c>
      <c r="J194" s="32" t="s">
        <v>202</v>
      </c>
      <c r="K194" s="45"/>
      <c r="L194" s="28">
        <v>150</v>
      </c>
      <c r="M194" s="32" t="s">
        <v>122</v>
      </c>
      <c r="N194" s="32" t="s">
        <v>54</v>
      </c>
      <c r="O194" s="32" t="s">
        <v>1689</v>
      </c>
      <c r="P194" s="32" t="s">
        <v>17</v>
      </c>
      <c r="Q194" s="32" t="s">
        <v>1690</v>
      </c>
      <c r="R194" s="32" t="s">
        <v>1691</v>
      </c>
      <c r="S194" s="32" t="s">
        <v>1690</v>
      </c>
      <c r="T194" s="32" t="s">
        <v>1691</v>
      </c>
      <c r="U194" s="32" t="s">
        <v>20</v>
      </c>
      <c r="V194" s="32"/>
      <c r="W194" s="32"/>
      <c r="X194" s="32" t="s">
        <v>20</v>
      </c>
      <c r="Y194" s="32" t="s">
        <v>16</v>
      </c>
      <c r="Z194" s="32" t="s">
        <v>1692</v>
      </c>
      <c r="AA194" s="32" t="s">
        <v>1693</v>
      </c>
      <c r="AB194" s="32"/>
      <c r="AC194" s="32"/>
      <c r="AD194" s="32" t="s">
        <v>1694</v>
      </c>
      <c r="AE194" s="32"/>
      <c r="AF194" s="32" t="s">
        <v>1695</v>
      </c>
      <c r="AG194" s="32"/>
      <c r="AH194" s="32" t="s">
        <v>1696</v>
      </c>
      <c r="AI194" s="32"/>
      <c r="AJ194" s="30">
        <v>0</v>
      </c>
      <c r="AK194" s="30">
        <v>0</v>
      </c>
      <c r="AL194" s="30">
        <v>30</v>
      </c>
      <c r="AM194" s="30">
        <v>0</v>
      </c>
      <c r="AN194" s="30">
        <v>10</v>
      </c>
      <c r="AO194" s="30">
        <v>40</v>
      </c>
      <c r="AP194" s="32" t="s">
        <v>1195</v>
      </c>
      <c r="AQ194" s="24"/>
      <c r="AR194" s="24"/>
      <c r="AS194" s="24"/>
      <c r="AT194" s="24"/>
      <c r="AU194" s="22"/>
      <c r="AV194" s="25"/>
      <c r="AW194" s="23"/>
    </row>
    <row r="195" spans="1:49" ht="15.75" thickBot="1" x14ac:dyDescent="0.3">
      <c r="A195" s="29" t="s">
        <v>2581</v>
      </c>
      <c r="B195" s="28">
        <v>152</v>
      </c>
      <c r="C195" s="30">
        <v>0</v>
      </c>
      <c r="D195" s="30">
        <v>0</v>
      </c>
      <c r="E195" s="30">
        <v>30</v>
      </c>
      <c r="F195" s="30">
        <v>0</v>
      </c>
      <c r="G195" s="30">
        <v>10</v>
      </c>
      <c r="H195" s="30">
        <v>40</v>
      </c>
      <c r="I195" s="31" t="s">
        <v>1195</v>
      </c>
      <c r="J195" s="32" t="s">
        <v>202</v>
      </c>
      <c r="K195" s="45"/>
      <c r="L195" s="28">
        <v>152</v>
      </c>
      <c r="M195" s="32" t="s">
        <v>1697</v>
      </c>
      <c r="N195" s="32" t="s">
        <v>1698</v>
      </c>
      <c r="O195" s="32">
        <v>5519743764</v>
      </c>
      <c r="P195" s="32" t="s">
        <v>17</v>
      </c>
      <c r="Q195" s="32" t="s">
        <v>244</v>
      </c>
      <c r="R195" s="32">
        <v>2</v>
      </c>
      <c r="S195" s="32"/>
      <c r="T195" s="32"/>
      <c r="U195" s="32" t="s">
        <v>20</v>
      </c>
      <c r="V195" s="32"/>
      <c r="W195" s="32"/>
      <c r="X195" s="32" t="s">
        <v>16</v>
      </c>
      <c r="Y195" s="32" t="s">
        <v>16</v>
      </c>
      <c r="Z195" s="32" t="s">
        <v>1699</v>
      </c>
      <c r="AA195" s="32" t="s">
        <v>1700</v>
      </c>
      <c r="AB195" s="32"/>
      <c r="AC195" s="32"/>
      <c r="AD195" s="32" t="s">
        <v>1701</v>
      </c>
      <c r="AE195" s="32"/>
      <c r="AF195" s="32" t="s">
        <v>1702</v>
      </c>
      <c r="AG195" s="32"/>
      <c r="AH195" s="32" t="s">
        <v>1703</v>
      </c>
      <c r="AI195" s="32"/>
      <c r="AJ195" s="30">
        <v>0</v>
      </c>
      <c r="AK195" s="30">
        <v>0</v>
      </c>
      <c r="AL195" s="30">
        <v>30</v>
      </c>
      <c r="AM195" s="30">
        <v>0</v>
      </c>
      <c r="AN195" s="30">
        <v>10</v>
      </c>
      <c r="AO195" s="30">
        <v>40</v>
      </c>
      <c r="AP195" s="32" t="s">
        <v>1195</v>
      </c>
      <c r="AQ195" s="24"/>
      <c r="AR195" s="24"/>
      <c r="AS195" s="24"/>
      <c r="AT195" s="24"/>
      <c r="AU195" s="22"/>
      <c r="AV195" s="25"/>
      <c r="AW195" s="23"/>
    </row>
    <row r="196" spans="1:49" ht="15.75" thickBot="1" x14ac:dyDescent="0.3">
      <c r="A196" s="29" t="s">
        <v>1719</v>
      </c>
      <c r="B196" s="28">
        <v>160</v>
      </c>
      <c r="C196" s="30">
        <v>0</v>
      </c>
      <c r="D196" s="30">
        <v>0</v>
      </c>
      <c r="E196" s="30">
        <v>30</v>
      </c>
      <c r="F196" s="30">
        <v>0</v>
      </c>
      <c r="G196" s="30">
        <v>10</v>
      </c>
      <c r="H196" s="30">
        <v>40</v>
      </c>
      <c r="I196" s="31" t="s">
        <v>1195</v>
      </c>
      <c r="J196" s="32" t="s">
        <v>202</v>
      </c>
      <c r="K196" s="45"/>
      <c r="L196" s="28">
        <v>160</v>
      </c>
      <c r="M196" s="32" t="s">
        <v>1720</v>
      </c>
      <c r="N196" s="32" t="s">
        <v>1721</v>
      </c>
      <c r="O196" s="32">
        <v>5535148616</v>
      </c>
      <c r="P196" s="32" t="s">
        <v>17</v>
      </c>
      <c r="Q196" s="32" t="s">
        <v>61</v>
      </c>
      <c r="R196" s="32" t="s">
        <v>1722</v>
      </c>
      <c r="S196" s="32"/>
      <c r="T196" s="32"/>
      <c r="U196" s="32" t="s">
        <v>20</v>
      </c>
      <c r="V196" s="32"/>
      <c r="W196" s="32"/>
      <c r="X196" s="32" t="s">
        <v>16</v>
      </c>
      <c r="Y196" s="32" t="s">
        <v>16</v>
      </c>
      <c r="Z196" s="32" t="s">
        <v>1723</v>
      </c>
      <c r="AA196" s="32" t="s">
        <v>1724</v>
      </c>
      <c r="AB196" s="32"/>
      <c r="AC196" s="32"/>
      <c r="AD196" s="32" t="s">
        <v>1725</v>
      </c>
      <c r="AE196" s="32"/>
      <c r="AF196" s="32" t="s">
        <v>1726</v>
      </c>
      <c r="AG196" s="32"/>
      <c r="AH196" s="32" t="s">
        <v>1727</v>
      </c>
      <c r="AI196" s="32"/>
      <c r="AJ196" s="30">
        <v>0</v>
      </c>
      <c r="AK196" s="30">
        <v>0</v>
      </c>
      <c r="AL196" s="30">
        <v>30</v>
      </c>
      <c r="AM196" s="30">
        <v>0</v>
      </c>
      <c r="AN196" s="30">
        <v>10</v>
      </c>
      <c r="AO196" s="30">
        <v>40</v>
      </c>
      <c r="AP196" s="32" t="s">
        <v>1195</v>
      </c>
      <c r="AQ196" s="24"/>
      <c r="AR196" s="24"/>
      <c r="AS196" s="24"/>
      <c r="AT196" s="24"/>
      <c r="AU196" s="22"/>
      <c r="AV196" s="25"/>
      <c r="AW196" s="23"/>
    </row>
    <row r="197" spans="1:49" ht="15.75" thickBot="1" x14ac:dyDescent="0.3">
      <c r="A197" s="29" t="s">
        <v>1743</v>
      </c>
      <c r="B197" s="28">
        <v>165</v>
      </c>
      <c r="C197" s="30">
        <v>0</v>
      </c>
      <c r="D197" s="30">
        <v>0</v>
      </c>
      <c r="E197" s="30">
        <v>30</v>
      </c>
      <c r="F197" s="30">
        <v>0</v>
      </c>
      <c r="G197" s="30">
        <v>10</v>
      </c>
      <c r="H197" s="30">
        <v>40</v>
      </c>
      <c r="I197" s="31" t="s">
        <v>1195</v>
      </c>
      <c r="J197" s="32" t="s">
        <v>202</v>
      </c>
      <c r="K197" s="45"/>
      <c r="L197" s="28">
        <v>165</v>
      </c>
      <c r="M197" s="32" t="s">
        <v>1744</v>
      </c>
      <c r="N197" s="32" t="s">
        <v>1745</v>
      </c>
      <c r="O197" s="32">
        <v>5051277328</v>
      </c>
      <c r="P197" s="32" t="s">
        <v>17</v>
      </c>
      <c r="Q197" s="32" t="s">
        <v>123</v>
      </c>
      <c r="R197" s="32" t="s">
        <v>66</v>
      </c>
      <c r="S197" s="32"/>
      <c r="T197" s="32"/>
      <c r="U197" s="32" t="s">
        <v>20</v>
      </c>
      <c r="V197" s="32"/>
      <c r="W197" s="32"/>
      <c r="X197" s="32" t="s">
        <v>16</v>
      </c>
      <c r="Y197" s="32" t="s">
        <v>16</v>
      </c>
      <c r="Z197" s="32" t="s">
        <v>1746</v>
      </c>
      <c r="AA197" s="32" t="s">
        <v>1747</v>
      </c>
      <c r="AB197" s="32"/>
      <c r="AC197" s="32"/>
      <c r="AD197" s="32" t="s">
        <v>1748</v>
      </c>
      <c r="AE197" s="32"/>
      <c r="AF197" s="32" t="s">
        <v>1749</v>
      </c>
      <c r="AG197" s="32"/>
      <c r="AH197" s="32" t="s">
        <v>1750</v>
      </c>
      <c r="AI197" s="32"/>
      <c r="AJ197" s="30">
        <v>0</v>
      </c>
      <c r="AK197" s="30">
        <v>0</v>
      </c>
      <c r="AL197" s="30">
        <v>30</v>
      </c>
      <c r="AM197" s="30">
        <v>0</v>
      </c>
      <c r="AN197" s="30">
        <v>10</v>
      </c>
      <c r="AO197" s="30">
        <v>40</v>
      </c>
      <c r="AP197" s="32" t="s">
        <v>1195</v>
      </c>
      <c r="AQ197" s="24"/>
      <c r="AR197" s="24"/>
      <c r="AS197" s="24"/>
      <c r="AT197" s="24"/>
      <c r="AU197" s="22"/>
      <c r="AV197" s="25"/>
      <c r="AW197" s="23"/>
    </row>
    <row r="198" spans="1:49" ht="15.75" thickBot="1" x14ac:dyDescent="0.3">
      <c r="A198" s="29" t="s">
        <v>1757</v>
      </c>
      <c r="B198" s="28">
        <v>167</v>
      </c>
      <c r="C198" s="30">
        <v>0</v>
      </c>
      <c r="D198" s="30">
        <v>0</v>
      </c>
      <c r="E198" s="30">
        <v>30</v>
      </c>
      <c r="F198" s="30">
        <v>0</v>
      </c>
      <c r="G198" s="30">
        <v>10</v>
      </c>
      <c r="H198" s="30">
        <v>40</v>
      </c>
      <c r="I198" s="31" t="s">
        <v>1195</v>
      </c>
      <c r="J198" s="32" t="s">
        <v>202</v>
      </c>
      <c r="K198" s="45"/>
      <c r="L198" s="28">
        <v>167</v>
      </c>
      <c r="M198" s="32" t="s">
        <v>1758</v>
      </c>
      <c r="N198" s="32" t="s">
        <v>1759</v>
      </c>
      <c r="O198" s="32">
        <v>5537277808</v>
      </c>
      <c r="P198" s="32" t="s">
        <v>35</v>
      </c>
      <c r="Q198" s="32" t="s">
        <v>81</v>
      </c>
      <c r="R198" s="34">
        <v>44985</v>
      </c>
      <c r="S198" s="32" t="s">
        <v>81</v>
      </c>
      <c r="T198" s="32">
        <v>1</v>
      </c>
      <c r="U198" s="32" t="s">
        <v>16</v>
      </c>
      <c r="V198" s="32" t="s">
        <v>28</v>
      </c>
      <c r="W198" s="32" t="s">
        <v>1760</v>
      </c>
      <c r="X198" s="32" t="s">
        <v>16</v>
      </c>
      <c r="Y198" s="32" t="s">
        <v>16</v>
      </c>
      <c r="Z198" s="32" t="s">
        <v>1761</v>
      </c>
      <c r="AA198" s="32" t="s">
        <v>1762</v>
      </c>
      <c r="AB198" s="32"/>
      <c r="AC198" s="32"/>
      <c r="AD198" s="32" t="s">
        <v>1763</v>
      </c>
      <c r="AE198" s="32"/>
      <c r="AF198" s="32" t="s">
        <v>1764</v>
      </c>
      <c r="AG198" s="32"/>
      <c r="AH198" s="32" t="s">
        <v>1765</v>
      </c>
      <c r="AI198" s="32"/>
      <c r="AJ198" s="30">
        <v>0</v>
      </c>
      <c r="AK198" s="30">
        <v>0</v>
      </c>
      <c r="AL198" s="30">
        <v>30</v>
      </c>
      <c r="AM198" s="30">
        <v>0</v>
      </c>
      <c r="AN198" s="30">
        <v>10</v>
      </c>
      <c r="AO198" s="30">
        <v>40</v>
      </c>
      <c r="AP198" s="32" t="s">
        <v>1195</v>
      </c>
      <c r="AQ198" s="24"/>
      <c r="AR198" s="24"/>
      <c r="AS198" s="24"/>
      <c r="AT198" s="24"/>
      <c r="AU198" s="22"/>
      <c r="AV198" s="25"/>
      <c r="AW198" s="23"/>
    </row>
    <row r="199" spans="1:49" ht="15.75" thickBot="1" x14ac:dyDescent="0.3">
      <c r="A199" s="29" t="s">
        <v>1788</v>
      </c>
      <c r="B199" s="28">
        <v>172</v>
      </c>
      <c r="C199" s="30">
        <v>0</v>
      </c>
      <c r="D199" s="30">
        <v>0</v>
      </c>
      <c r="E199" s="30">
        <v>30</v>
      </c>
      <c r="F199" s="30">
        <v>0</v>
      </c>
      <c r="G199" s="30">
        <v>10</v>
      </c>
      <c r="H199" s="30">
        <v>40</v>
      </c>
      <c r="I199" s="31" t="s">
        <v>1195</v>
      </c>
      <c r="J199" s="32" t="s">
        <v>202</v>
      </c>
      <c r="K199" s="45"/>
      <c r="L199" s="28">
        <v>172</v>
      </c>
      <c r="M199" s="32" t="s">
        <v>87</v>
      </c>
      <c r="N199" s="32" t="s">
        <v>257</v>
      </c>
      <c r="O199" s="32">
        <v>5308769774</v>
      </c>
      <c r="P199" s="32" t="s">
        <v>17</v>
      </c>
      <c r="Q199" s="32" t="s">
        <v>21</v>
      </c>
      <c r="R199" s="32" t="s">
        <v>27</v>
      </c>
      <c r="S199" s="32"/>
      <c r="T199" s="32"/>
      <c r="U199" s="32" t="s">
        <v>20</v>
      </c>
      <c r="V199" s="32"/>
      <c r="W199" s="32"/>
      <c r="X199" s="32" t="s">
        <v>16</v>
      </c>
      <c r="Y199" s="32" t="s">
        <v>16</v>
      </c>
      <c r="Z199" s="32" t="s">
        <v>1789</v>
      </c>
      <c r="AA199" s="32" t="s">
        <v>1790</v>
      </c>
      <c r="AB199" s="32"/>
      <c r="AC199" s="32"/>
      <c r="AD199" s="32" t="s">
        <v>1791</v>
      </c>
      <c r="AE199" s="32"/>
      <c r="AF199" s="32" t="s">
        <v>1792</v>
      </c>
      <c r="AG199" s="32"/>
      <c r="AH199" s="32" t="s">
        <v>1793</v>
      </c>
      <c r="AI199" s="32"/>
      <c r="AJ199" s="30">
        <v>0</v>
      </c>
      <c r="AK199" s="30">
        <v>0</v>
      </c>
      <c r="AL199" s="30">
        <v>30</v>
      </c>
      <c r="AM199" s="30">
        <v>0</v>
      </c>
      <c r="AN199" s="30">
        <v>10</v>
      </c>
      <c r="AO199" s="30">
        <v>40</v>
      </c>
      <c r="AP199" s="32" t="s">
        <v>1195</v>
      </c>
      <c r="AQ199" s="24"/>
      <c r="AR199" s="24"/>
      <c r="AS199" s="24"/>
      <c r="AT199" s="24"/>
      <c r="AU199" s="22"/>
      <c r="AV199" s="25"/>
      <c r="AW199" s="23"/>
    </row>
    <row r="200" spans="1:49" ht="15.75" thickBot="1" x14ac:dyDescent="0.3">
      <c r="A200" s="29" t="s">
        <v>1801</v>
      </c>
      <c r="B200" s="28">
        <v>174</v>
      </c>
      <c r="C200" s="30">
        <v>0</v>
      </c>
      <c r="D200" s="30">
        <v>0</v>
      </c>
      <c r="E200" s="30">
        <v>30</v>
      </c>
      <c r="F200" s="30">
        <v>0</v>
      </c>
      <c r="G200" s="30">
        <v>10</v>
      </c>
      <c r="H200" s="30">
        <v>40</v>
      </c>
      <c r="I200" s="31" t="s">
        <v>1195</v>
      </c>
      <c r="J200" s="32" t="s">
        <v>202</v>
      </c>
      <c r="K200" s="45"/>
      <c r="L200" s="28">
        <v>174</v>
      </c>
      <c r="M200" s="32" t="s">
        <v>1802</v>
      </c>
      <c r="N200" s="32" t="s">
        <v>175</v>
      </c>
      <c r="O200" s="32">
        <v>5464841648</v>
      </c>
      <c r="P200" s="32" t="s">
        <v>17</v>
      </c>
      <c r="Q200" s="32" t="s">
        <v>270</v>
      </c>
      <c r="R200" s="32" t="s">
        <v>49</v>
      </c>
      <c r="S200" s="32"/>
      <c r="T200" s="32"/>
      <c r="U200" s="32" t="s">
        <v>20</v>
      </c>
      <c r="V200" s="32"/>
      <c r="W200" s="32"/>
      <c r="X200" s="32" t="s">
        <v>16</v>
      </c>
      <c r="Y200" s="32" t="s">
        <v>16</v>
      </c>
      <c r="Z200" s="32" t="s">
        <v>1803</v>
      </c>
      <c r="AA200" s="32" t="s">
        <v>1804</v>
      </c>
      <c r="AB200" s="32"/>
      <c r="AC200" s="32"/>
      <c r="AD200" s="32" t="s">
        <v>1805</v>
      </c>
      <c r="AE200" s="32"/>
      <c r="AF200" s="32" t="s">
        <v>1806</v>
      </c>
      <c r="AG200" s="32"/>
      <c r="AH200" s="32" t="s">
        <v>1807</v>
      </c>
      <c r="AI200" s="32"/>
      <c r="AJ200" s="30">
        <v>0</v>
      </c>
      <c r="AK200" s="30">
        <v>0</v>
      </c>
      <c r="AL200" s="30">
        <v>30</v>
      </c>
      <c r="AM200" s="30">
        <v>0</v>
      </c>
      <c r="AN200" s="30">
        <v>10</v>
      </c>
      <c r="AO200" s="30">
        <v>40</v>
      </c>
      <c r="AP200" s="32" t="s">
        <v>1195</v>
      </c>
      <c r="AQ200" s="24"/>
      <c r="AR200" s="24"/>
      <c r="AS200" s="24"/>
      <c r="AT200" s="24"/>
      <c r="AU200" s="22"/>
      <c r="AV200" s="25"/>
      <c r="AW200" s="23"/>
    </row>
    <row r="201" spans="1:49" ht="15.75" thickBot="1" x14ac:dyDescent="0.3">
      <c r="A201" s="29" t="s">
        <v>1808</v>
      </c>
      <c r="B201" s="28">
        <v>175</v>
      </c>
      <c r="C201" s="30">
        <v>0</v>
      </c>
      <c r="D201" s="30">
        <v>0</v>
      </c>
      <c r="E201" s="30">
        <v>30</v>
      </c>
      <c r="F201" s="30">
        <v>0</v>
      </c>
      <c r="G201" s="30">
        <v>10</v>
      </c>
      <c r="H201" s="30">
        <v>40</v>
      </c>
      <c r="I201" s="31" t="s">
        <v>1195</v>
      </c>
      <c r="J201" s="32" t="s">
        <v>202</v>
      </c>
      <c r="K201" s="45"/>
      <c r="L201" s="28">
        <v>175</v>
      </c>
      <c r="M201" s="32" t="s">
        <v>1809</v>
      </c>
      <c r="N201" s="32" t="s">
        <v>117</v>
      </c>
      <c r="O201" s="32">
        <v>5352853593</v>
      </c>
      <c r="P201" s="32" t="s">
        <v>17</v>
      </c>
      <c r="Q201" s="32" t="s">
        <v>244</v>
      </c>
      <c r="R201" s="32" t="s">
        <v>58</v>
      </c>
      <c r="S201" s="32" t="s">
        <v>244</v>
      </c>
      <c r="T201" s="32" t="s">
        <v>58</v>
      </c>
      <c r="U201" s="32" t="s">
        <v>20</v>
      </c>
      <c r="V201" s="32"/>
      <c r="W201" s="32" t="s">
        <v>1810</v>
      </c>
      <c r="X201" s="32" t="s">
        <v>16</v>
      </c>
      <c r="Y201" s="32" t="s">
        <v>16</v>
      </c>
      <c r="Z201" s="32" t="s">
        <v>1811</v>
      </c>
      <c r="AA201" s="32" t="s">
        <v>1812</v>
      </c>
      <c r="AB201" s="32"/>
      <c r="AC201" s="32"/>
      <c r="AD201" s="32" t="s">
        <v>1813</v>
      </c>
      <c r="AE201" s="32"/>
      <c r="AF201" s="32" t="s">
        <v>1814</v>
      </c>
      <c r="AG201" s="32"/>
      <c r="AH201" s="32" t="s">
        <v>1815</v>
      </c>
      <c r="AI201" s="32"/>
      <c r="AJ201" s="30">
        <v>0</v>
      </c>
      <c r="AK201" s="30">
        <v>0</v>
      </c>
      <c r="AL201" s="30">
        <v>30</v>
      </c>
      <c r="AM201" s="30">
        <v>0</v>
      </c>
      <c r="AN201" s="30">
        <v>10</v>
      </c>
      <c r="AO201" s="30">
        <v>40</v>
      </c>
      <c r="AP201" s="32" t="s">
        <v>1195</v>
      </c>
      <c r="AQ201" s="24"/>
      <c r="AR201" s="24"/>
      <c r="AS201" s="24"/>
      <c r="AT201" s="24"/>
      <c r="AU201" s="22"/>
      <c r="AV201" s="25"/>
      <c r="AW201" s="23"/>
    </row>
    <row r="202" spans="1:49" ht="15.75" thickBot="1" x14ac:dyDescent="0.3">
      <c r="A202" s="29" t="s">
        <v>1825</v>
      </c>
      <c r="B202" s="33">
        <v>189</v>
      </c>
      <c r="C202" s="30">
        <v>0</v>
      </c>
      <c r="D202" s="30">
        <v>0</v>
      </c>
      <c r="E202" s="30">
        <v>30</v>
      </c>
      <c r="F202" s="30">
        <v>0</v>
      </c>
      <c r="G202" s="30">
        <v>10</v>
      </c>
      <c r="H202" s="30">
        <v>40</v>
      </c>
      <c r="I202" s="31" t="s">
        <v>1195</v>
      </c>
      <c r="J202" s="32" t="s">
        <v>202</v>
      </c>
      <c r="K202" s="45"/>
      <c r="L202" s="33">
        <v>189</v>
      </c>
      <c r="M202" s="32" t="s">
        <v>1826</v>
      </c>
      <c r="N202" s="32" t="s">
        <v>1827</v>
      </c>
      <c r="O202" s="32">
        <v>5327008668</v>
      </c>
      <c r="P202" s="32" t="s">
        <v>17</v>
      </c>
      <c r="Q202" s="32" t="s">
        <v>34</v>
      </c>
      <c r="R202" s="32" t="s">
        <v>33</v>
      </c>
      <c r="S202" s="32"/>
      <c r="T202" s="32"/>
      <c r="U202" s="32" t="s">
        <v>20</v>
      </c>
      <c r="V202" s="32"/>
      <c r="W202" s="32"/>
      <c r="X202" s="32" t="s">
        <v>16</v>
      </c>
      <c r="Y202" s="32" t="s">
        <v>16</v>
      </c>
      <c r="Z202" s="32" t="s">
        <v>1828</v>
      </c>
      <c r="AA202" s="32" t="s">
        <v>1829</v>
      </c>
      <c r="AB202" s="32"/>
      <c r="AC202" s="32"/>
      <c r="AD202" s="32" t="s">
        <v>1830</v>
      </c>
      <c r="AE202" s="32"/>
      <c r="AF202" s="32" t="s">
        <v>1831</v>
      </c>
      <c r="AG202" s="32"/>
      <c r="AH202" s="32" t="s">
        <v>1832</v>
      </c>
      <c r="AI202" s="32"/>
      <c r="AJ202" s="30">
        <v>0</v>
      </c>
      <c r="AK202" s="30">
        <v>0</v>
      </c>
      <c r="AL202" s="30">
        <v>30</v>
      </c>
      <c r="AM202" s="30">
        <v>0</v>
      </c>
      <c r="AN202" s="30">
        <v>10</v>
      </c>
      <c r="AO202" s="30">
        <v>40</v>
      </c>
      <c r="AP202" s="32" t="s">
        <v>1195</v>
      </c>
      <c r="AQ202" s="24"/>
      <c r="AR202" s="24"/>
      <c r="AS202" s="24"/>
      <c r="AT202" s="24"/>
      <c r="AU202" s="22"/>
      <c r="AV202" s="25"/>
      <c r="AW202" s="23"/>
    </row>
    <row r="203" spans="1:49" ht="15.75" thickBot="1" x14ac:dyDescent="0.3">
      <c r="A203" s="29" t="s">
        <v>1833</v>
      </c>
      <c r="B203" s="33">
        <v>190</v>
      </c>
      <c r="C203" s="30">
        <v>0</v>
      </c>
      <c r="D203" s="30">
        <v>0</v>
      </c>
      <c r="E203" s="30">
        <v>30</v>
      </c>
      <c r="F203" s="30">
        <v>0</v>
      </c>
      <c r="G203" s="30">
        <v>10</v>
      </c>
      <c r="H203" s="30">
        <v>40</v>
      </c>
      <c r="I203" s="31" t="s">
        <v>1195</v>
      </c>
      <c r="J203" s="32" t="s">
        <v>202</v>
      </c>
      <c r="K203" s="45"/>
      <c r="L203" s="33">
        <v>190</v>
      </c>
      <c r="M203" s="32" t="s">
        <v>1834</v>
      </c>
      <c r="N203" s="32" t="s">
        <v>1835</v>
      </c>
      <c r="O203" s="32" t="s">
        <v>1836</v>
      </c>
      <c r="P203" s="32" t="s">
        <v>17</v>
      </c>
      <c r="Q203" s="32" t="s">
        <v>436</v>
      </c>
      <c r="R203" s="32" t="s">
        <v>27</v>
      </c>
      <c r="S203" s="32"/>
      <c r="T203" s="32"/>
      <c r="U203" s="32" t="s">
        <v>20</v>
      </c>
      <c r="V203" s="32"/>
      <c r="W203" s="32"/>
      <c r="X203" s="32" t="s">
        <v>16</v>
      </c>
      <c r="Y203" s="32" t="s">
        <v>16</v>
      </c>
      <c r="Z203" s="32" t="s">
        <v>1837</v>
      </c>
      <c r="AA203" s="32" t="s">
        <v>1838</v>
      </c>
      <c r="AB203" s="32"/>
      <c r="AC203" s="32"/>
      <c r="AD203" s="32" t="s">
        <v>1839</v>
      </c>
      <c r="AE203" s="32"/>
      <c r="AF203" s="32" t="s">
        <v>1840</v>
      </c>
      <c r="AG203" s="32"/>
      <c r="AH203" s="32" t="s">
        <v>1841</v>
      </c>
      <c r="AI203" s="32"/>
      <c r="AJ203" s="30">
        <v>0</v>
      </c>
      <c r="AK203" s="30">
        <v>0</v>
      </c>
      <c r="AL203" s="30">
        <v>30</v>
      </c>
      <c r="AM203" s="30">
        <v>0</v>
      </c>
      <c r="AN203" s="30">
        <v>10</v>
      </c>
      <c r="AO203" s="30">
        <v>40</v>
      </c>
      <c r="AP203" s="32" t="s">
        <v>1195</v>
      </c>
      <c r="AQ203" s="24"/>
      <c r="AR203" s="24"/>
      <c r="AS203" s="24"/>
      <c r="AT203" s="24"/>
      <c r="AU203" s="22"/>
      <c r="AV203" s="25"/>
      <c r="AW203" s="23"/>
    </row>
    <row r="204" spans="1:49" ht="15.75" thickBot="1" x14ac:dyDescent="0.3">
      <c r="A204" s="29" t="s">
        <v>1842</v>
      </c>
      <c r="B204" s="33">
        <v>195</v>
      </c>
      <c r="C204" s="30">
        <v>0</v>
      </c>
      <c r="D204" s="30">
        <v>0</v>
      </c>
      <c r="E204" s="30">
        <v>30</v>
      </c>
      <c r="F204" s="30">
        <v>0</v>
      </c>
      <c r="G204" s="30">
        <v>10</v>
      </c>
      <c r="H204" s="30">
        <v>40</v>
      </c>
      <c r="I204" s="31" t="s">
        <v>1195</v>
      </c>
      <c r="J204" s="32" t="s">
        <v>202</v>
      </c>
      <c r="K204" s="45"/>
      <c r="L204" s="33">
        <v>195</v>
      </c>
      <c r="M204" s="32" t="s">
        <v>1843</v>
      </c>
      <c r="N204" s="32" t="s">
        <v>1844</v>
      </c>
      <c r="O204" s="32">
        <v>5435158615</v>
      </c>
      <c r="P204" s="32" t="s">
        <v>17</v>
      </c>
      <c r="Q204" s="32" t="s">
        <v>34</v>
      </c>
      <c r="R204" s="32">
        <v>1</v>
      </c>
      <c r="S204" s="32"/>
      <c r="T204" s="32"/>
      <c r="U204" s="32" t="s">
        <v>20</v>
      </c>
      <c r="V204" s="32"/>
      <c r="W204" s="32"/>
      <c r="X204" s="32" t="s">
        <v>20</v>
      </c>
      <c r="Y204" s="32" t="s">
        <v>16</v>
      </c>
      <c r="Z204" s="32" t="s">
        <v>1845</v>
      </c>
      <c r="AA204" s="32" t="s">
        <v>1846</v>
      </c>
      <c r="AB204" s="32"/>
      <c r="AC204" s="32"/>
      <c r="AD204" s="32" t="s">
        <v>1847</v>
      </c>
      <c r="AE204" s="32"/>
      <c r="AF204" s="32" t="s">
        <v>1848</v>
      </c>
      <c r="AG204" s="32"/>
      <c r="AH204" s="32" t="s">
        <v>1849</v>
      </c>
      <c r="AI204" s="32"/>
      <c r="AJ204" s="30">
        <v>0</v>
      </c>
      <c r="AK204" s="30">
        <v>0</v>
      </c>
      <c r="AL204" s="30">
        <v>30</v>
      </c>
      <c r="AM204" s="30">
        <v>0</v>
      </c>
      <c r="AN204" s="30">
        <v>10</v>
      </c>
      <c r="AO204" s="30">
        <v>40</v>
      </c>
      <c r="AP204" s="32" t="s">
        <v>1195</v>
      </c>
      <c r="AQ204" s="24"/>
      <c r="AR204" s="24"/>
      <c r="AS204" s="24"/>
      <c r="AT204" s="24"/>
      <c r="AU204" s="22"/>
      <c r="AV204" s="25"/>
      <c r="AW204" s="23"/>
    </row>
    <row r="205" spans="1:49" ht="15.75" thickBot="1" x14ac:dyDescent="0.3">
      <c r="A205" s="29" t="s">
        <v>1850</v>
      </c>
      <c r="B205" s="33">
        <v>196</v>
      </c>
      <c r="C205" s="30">
        <v>0</v>
      </c>
      <c r="D205" s="30">
        <v>0</v>
      </c>
      <c r="E205" s="30">
        <v>30</v>
      </c>
      <c r="F205" s="30">
        <v>0</v>
      </c>
      <c r="G205" s="30">
        <v>10</v>
      </c>
      <c r="H205" s="30">
        <v>40</v>
      </c>
      <c r="I205" s="31" t="s">
        <v>1195</v>
      </c>
      <c r="J205" s="32" t="s">
        <v>202</v>
      </c>
      <c r="K205" s="45"/>
      <c r="L205" s="33">
        <v>196</v>
      </c>
      <c r="M205" s="32" t="s">
        <v>1851</v>
      </c>
      <c r="N205" s="32" t="s">
        <v>1852</v>
      </c>
      <c r="O205" s="32">
        <v>5075732065</v>
      </c>
      <c r="P205" s="32" t="s">
        <v>17</v>
      </c>
      <c r="Q205" s="32" t="s">
        <v>69</v>
      </c>
      <c r="R205" s="32">
        <v>4</v>
      </c>
      <c r="S205" s="32"/>
      <c r="T205" s="32"/>
      <c r="U205" s="32" t="s">
        <v>20</v>
      </c>
      <c r="V205" s="32"/>
      <c r="W205" s="32" t="s">
        <v>1853</v>
      </c>
      <c r="X205" s="32" t="s">
        <v>16</v>
      </c>
      <c r="Y205" s="32" t="s">
        <v>16</v>
      </c>
      <c r="Z205" s="32" t="s">
        <v>1854</v>
      </c>
      <c r="AA205" s="32" t="s">
        <v>1855</v>
      </c>
      <c r="AB205" s="32"/>
      <c r="AC205" s="32"/>
      <c r="AD205" s="32" t="s">
        <v>1856</v>
      </c>
      <c r="AE205" s="32"/>
      <c r="AF205" s="32" t="s">
        <v>1857</v>
      </c>
      <c r="AG205" s="32"/>
      <c r="AH205" s="32" t="s">
        <v>1858</v>
      </c>
      <c r="AI205" s="32"/>
      <c r="AJ205" s="30">
        <v>0</v>
      </c>
      <c r="AK205" s="30">
        <v>0</v>
      </c>
      <c r="AL205" s="30">
        <v>30</v>
      </c>
      <c r="AM205" s="30">
        <v>0</v>
      </c>
      <c r="AN205" s="30">
        <v>10</v>
      </c>
      <c r="AO205" s="30">
        <v>40</v>
      </c>
      <c r="AP205" s="32" t="s">
        <v>1195</v>
      </c>
      <c r="AQ205" s="24"/>
      <c r="AR205" s="24"/>
      <c r="AS205" s="24"/>
      <c r="AT205" s="24"/>
      <c r="AU205" s="22"/>
      <c r="AV205" s="25"/>
      <c r="AW205" s="23"/>
    </row>
    <row r="206" spans="1:49" ht="15.75" thickBot="1" x14ac:dyDescent="0.3">
      <c r="A206" s="29" t="s">
        <v>1859</v>
      </c>
      <c r="B206" s="33">
        <v>198</v>
      </c>
      <c r="C206" s="30">
        <v>0</v>
      </c>
      <c r="D206" s="30">
        <v>0</v>
      </c>
      <c r="E206" s="30">
        <v>30</v>
      </c>
      <c r="F206" s="30">
        <v>0</v>
      </c>
      <c r="G206" s="30">
        <v>10</v>
      </c>
      <c r="H206" s="30">
        <v>40</v>
      </c>
      <c r="I206" s="31" t="s">
        <v>1195</v>
      </c>
      <c r="J206" s="32" t="s">
        <v>202</v>
      </c>
      <c r="K206" s="45"/>
      <c r="L206" s="33">
        <v>198</v>
      </c>
      <c r="M206" s="32" t="s">
        <v>1860</v>
      </c>
      <c r="N206" s="32" t="s">
        <v>1861</v>
      </c>
      <c r="O206" s="32" t="s">
        <v>1862</v>
      </c>
      <c r="P206" s="32" t="s">
        <v>17</v>
      </c>
      <c r="Q206" s="32" t="s">
        <v>159</v>
      </c>
      <c r="R206" s="32">
        <v>1</v>
      </c>
      <c r="S206" s="32"/>
      <c r="T206" s="32"/>
      <c r="U206" s="32" t="s">
        <v>20</v>
      </c>
      <c r="V206" s="32"/>
      <c r="W206" s="32"/>
      <c r="X206" s="32" t="s">
        <v>20</v>
      </c>
      <c r="Y206" s="32" t="s">
        <v>16</v>
      </c>
      <c r="Z206" s="32" t="s">
        <v>1863</v>
      </c>
      <c r="AA206" s="32" t="s">
        <v>1864</v>
      </c>
      <c r="AB206" s="32"/>
      <c r="AC206" s="32"/>
      <c r="AD206" s="32" t="s">
        <v>1865</v>
      </c>
      <c r="AE206" s="32"/>
      <c r="AF206" s="32" t="s">
        <v>1866</v>
      </c>
      <c r="AG206" s="32"/>
      <c r="AH206" s="32" t="s">
        <v>1867</v>
      </c>
      <c r="AI206" s="32"/>
      <c r="AJ206" s="30">
        <v>0</v>
      </c>
      <c r="AK206" s="30">
        <v>0</v>
      </c>
      <c r="AL206" s="30">
        <v>30</v>
      </c>
      <c r="AM206" s="30">
        <v>0</v>
      </c>
      <c r="AN206" s="30">
        <v>10</v>
      </c>
      <c r="AO206" s="30">
        <v>40</v>
      </c>
      <c r="AP206" s="32" t="s">
        <v>1195</v>
      </c>
      <c r="AQ206" s="24"/>
      <c r="AR206" s="24"/>
      <c r="AS206" s="24"/>
      <c r="AT206" s="24"/>
      <c r="AU206" s="22"/>
      <c r="AV206" s="25"/>
      <c r="AW206" s="23"/>
    </row>
    <row r="207" spans="1:49" ht="15.75" thickBot="1" x14ac:dyDescent="0.3">
      <c r="A207" s="29" t="s">
        <v>1868</v>
      </c>
      <c r="B207" s="33">
        <v>201</v>
      </c>
      <c r="C207" s="30">
        <v>0</v>
      </c>
      <c r="D207" s="30">
        <v>0</v>
      </c>
      <c r="E207" s="30">
        <v>30</v>
      </c>
      <c r="F207" s="30">
        <v>0</v>
      </c>
      <c r="G207" s="30">
        <v>10</v>
      </c>
      <c r="H207" s="30">
        <v>40</v>
      </c>
      <c r="I207" s="31" t="s">
        <v>1195</v>
      </c>
      <c r="J207" s="32" t="s">
        <v>202</v>
      </c>
      <c r="K207" s="45"/>
      <c r="L207" s="33">
        <v>201</v>
      </c>
      <c r="M207" s="32" t="s">
        <v>1869</v>
      </c>
      <c r="N207" s="32" t="s">
        <v>25</v>
      </c>
      <c r="O207" s="32">
        <v>5369543878</v>
      </c>
      <c r="P207" s="32" t="s">
        <v>17</v>
      </c>
      <c r="Q207" s="32" t="s">
        <v>112</v>
      </c>
      <c r="R207" s="32" t="s">
        <v>176</v>
      </c>
      <c r="S207" s="32"/>
      <c r="T207" s="32"/>
      <c r="U207" s="32" t="s">
        <v>20</v>
      </c>
      <c r="V207" s="32"/>
      <c r="W207" s="32"/>
      <c r="X207" s="32" t="s">
        <v>16</v>
      </c>
      <c r="Y207" s="32" t="s">
        <v>16</v>
      </c>
      <c r="Z207" s="32" t="s">
        <v>1870</v>
      </c>
      <c r="AA207" s="32" t="s">
        <v>1871</v>
      </c>
      <c r="AB207" s="32"/>
      <c r="AC207" s="32"/>
      <c r="AD207" s="32" t="s">
        <v>1872</v>
      </c>
      <c r="AE207" s="32"/>
      <c r="AF207" s="32" t="s">
        <v>1873</v>
      </c>
      <c r="AG207" s="32"/>
      <c r="AH207" s="32" t="s">
        <v>1874</v>
      </c>
      <c r="AI207" s="32"/>
      <c r="AJ207" s="30">
        <v>0</v>
      </c>
      <c r="AK207" s="30">
        <v>0</v>
      </c>
      <c r="AL207" s="30">
        <v>30</v>
      </c>
      <c r="AM207" s="30">
        <v>0</v>
      </c>
      <c r="AN207" s="30">
        <v>10</v>
      </c>
      <c r="AO207" s="30">
        <v>40</v>
      </c>
      <c r="AP207" s="32" t="s">
        <v>1195</v>
      </c>
      <c r="AQ207" s="24"/>
      <c r="AR207" s="24"/>
      <c r="AS207" s="24"/>
      <c r="AT207" s="24"/>
      <c r="AU207" s="22"/>
      <c r="AV207" s="25"/>
      <c r="AW207" s="23"/>
    </row>
    <row r="208" spans="1:49" ht="15.75" thickBot="1" x14ac:dyDescent="0.3">
      <c r="A208" s="29" t="s">
        <v>1875</v>
      </c>
      <c r="B208" s="33">
        <v>203</v>
      </c>
      <c r="C208" s="30">
        <v>0</v>
      </c>
      <c r="D208" s="30">
        <v>0</v>
      </c>
      <c r="E208" s="30">
        <v>30</v>
      </c>
      <c r="F208" s="30">
        <v>0</v>
      </c>
      <c r="G208" s="30">
        <v>10</v>
      </c>
      <c r="H208" s="30">
        <v>40</v>
      </c>
      <c r="I208" s="31" t="s">
        <v>1195</v>
      </c>
      <c r="J208" s="32" t="s">
        <v>202</v>
      </c>
      <c r="K208" s="45"/>
      <c r="L208" s="33">
        <v>203</v>
      </c>
      <c r="M208" s="32" t="s">
        <v>1876</v>
      </c>
      <c r="N208" s="32" t="s">
        <v>692</v>
      </c>
      <c r="O208" s="32">
        <v>5364935025</v>
      </c>
      <c r="P208" s="32" t="s">
        <v>17</v>
      </c>
      <c r="Q208" s="32" t="s">
        <v>103</v>
      </c>
      <c r="R208" s="32" t="s">
        <v>56</v>
      </c>
      <c r="S208" s="32"/>
      <c r="T208" s="32"/>
      <c r="U208" s="32" t="s">
        <v>16</v>
      </c>
      <c r="V208" s="32" t="s">
        <v>28</v>
      </c>
      <c r="W208" s="32" t="s">
        <v>1877</v>
      </c>
      <c r="X208" s="32" t="s">
        <v>16</v>
      </c>
      <c r="Y208" s="32" t="s">
        <v>16</v>
      </c>
      <c r="Z208" s="32" t="s">
        <v>1878</v>
      </c>
      <c r="AA208" s="32" t="s">
        <v>1879</v>
      </c>
      <c r="AB208" s="32"/>
      <c r="AC208" s="32"/>
      <c r="AD208" s="32" t="s">
        <v>1880</v>
      </c>
      <c r="AE208" s="32"/>
      <c r="AF208" s="32" t="s">
        <v>1881</v>
      </c>
      <c r="AG208" s="32"/>
      <c r="AH208" s="32" t="s">
        <v>1882</v>
      </c>
      <c r="AI208" s="32"/>
      <c r="AJ208" s="30">
        <v>0</v>
      </c>
      <c r="AK208" s="30">
        <v>0</v>
      </c>
      <c r="AL208" s="30">
        <v>30</v>
      </c>
      <c r="AM208" s="30">
        <v>0</v>
      </c>
      <c r="AN208" s="30">
        <v>10</v>
      </c>
      <c r="AO208" s="30">
        <v>40</v>
      </c>
      <c r="AP208" s="32" t="s">
        <v>1195</v>
      </c>
      <c r="AQ208" s="24"/>
      <c r="AR208" s="24"/>
      <c r="AS208" s="24"/>
      <c r="AT208" s="24"/>
      <c r="AU208" s="22"/>
      <c r="AV208" s="25"/>
      <c r="AW208" s="23"/>
    </row>
    <row r="209" spans="1:49" ht="15.75" thickBot="1" x14ac:dyDescent="0.3">
      <c r="A209" s="29" t="s">
        <v>1883</v>
      </c>
      <c r="B209" s="33">
        <v>205</v>
      </c>
      <c r="C209" s="30">
        <v>0</v>
      </c>
      <c r="D209" s="30">
        <v>0</v>
      </c>
      <c r="E209" s="30">
        <v>30</v>
      </c>
      <c r="F209" s="30">
        <v>0</v>
      </c>
      <c r="G209" s="30">
        <v>10</v>
      </c>
      <c r="H209" s="30">
        <v>40</v>
      </c>
      <c r="I209" s="31" t="s">
        <v>1195</v>
      </c>
      <c r="J209" s="32" t="s">
        <v>202</v>
      </c>
      <c r="K209" s="45"/>
      <c r="L209" s="33">
        <v>205</v>
      </c>
      <c r="M209" s="32" t="s">
        <v>1884</v>
      </c>
      <c r="N209" s="32" t="s">
        <v>47</v>
      </c>
      <c r="O209" s="32">
        <v>5551069104</v>
      </c>
      <c r="P209" s="32" t="s">
        <v>17</v>
      </c>
      <c r="Q209" s="32" t="s">
        <v>1885</v>
      </c>
      <c r="R209" s="32" t="s">
        <v>27</v>
      </c>
      <c r="S209" s="32"/>
      <c r="T209" s="32"/>
      <c r="U209" s="32" t="s">
        <v>20</v>
      </c>
      <c r="V209" s="32"/>
      <c r="W209" s="32"/>
      <c r="X209" s="32" t="s">
        <v>16</v>
      </c>
      <c r="Y209" s="32" t="s">
        <v>16</v>
      </c>
      <c r="Z209" s="32" t="s">
        <v>1886</v>
      </c>
      <c r="AA209" s="32" t="s">
        <v>1887</v>
      </c>
      <c r="AB209" s="32"/>
      <c r="AC209" s="32"/>
      <c r="AD209" s="32" t="s">
        <v>1888</v>
      </c>
      <c r="AE209" s="32"/>
      <c r="AF209" s="32" t="s">
        <v>1889</v>
      </c>
      <c r="AG209" s="32"/>
      <c r="AH209" s="32" t="s">
        <v>1890</v>
      </c>
      <c r="AI209" s="32"/>
      <c r="AJ209" s="30">
        <v>0</v>
      </c>
      <c r="AK209" s="30">
        <v>0</v>
      </c>
      <c r="AL209" s="30">
        <v>30</v>
      </c>
      <c r="AM209" s="30">
        <v>0</v>
      </c>
      <c r="AN209" s="30">
        <v>10</v>
      </c>
      <c r="AO209" s="30">
        <v>40</v>
      </c>
      <c r="AP209" s="32" t="s">
        <v>1195</v>
      </c>
      <c r="AQ209" s="24"/>
      <c r="AR209" s="24"/>
      <c r="AS209" s="24"/>
      <c r="AT209" s="24"/>
      <c r="AU209" s="22"/>
      <c r="AV209" s="25"/>
      <c r="AW209" s="23"/>
    </row>
    <row r="210" spans="1:49" ht="15.75" thickBot="1" x14ac:dyDescent="0.3">
      <c r="A210" s="29" t="s">
        <v>1891</v>
      </c>
      <c r="B210" s="33">
        <v>215</v>
      </c>
      <c r="C210" s="30">
        <v>0</v>
      </c>
      <c r="D210" s="30">
        <v>0</v>
      </c>
      <c r="E210" s="30">
        <v>30</v>
      </c>
      <c r="F210" s="30">
        <v>0</v>
      </c>
      <c r="G210" s="30">
        <v>10</v>
      </c>
      <c r="H210" s="30">
        <v>40</v>
      </c>
      <c r="I210" s="31" t="s">
        <v>1195</v>
      </c>
      <c r="J210" s="32" t="s">
        <v>202</v>
      </c>
      <c r="K210" s="45"/>
      <c r="L210" s="33">
        <v>215</v>
      </c>
      <c r="M210" s="32" t="s">
        <v>1892</v>
      </c>
      <c r="N210" s="32" t="s">
        <v>1893</v>
      </c>
      <c r="O210" s="32">
        <v>5536829098</v>
      </c>
      <c r="P210" s="32" t="s">
        <v>17</v>
      </c>
      <c r="Q210" s="32" t="s">
        <v>89</v>
      </c>
      <c r="R210" s="32">
        <v>4</v>
      </c>
      <c r="S210" s="32" t="s">
        <v>89</v>
      </c>
      <c r="T210" s="32" t="s">
        <v>86</v>
      </c>
      <c r="U210" s="32" t="s">
        <v>16</v>
      </c>
      <c r="V210" s="32" t="s">
        <v>28</v>
      </c>
      <c r="W210" s="32" t="s">
        <v>1894</v>
      </c>
      <c r="X210" s="32" t="s">
        <v>20</v>
      </c>
      <c r="Y210" s="32" t="s">
        <v>16</v>
      </c>
      <c r="Z210" s="32" t="s">
        <v>1895</v>
      </c>
      <c r="AA210" s="32" t="s">
        <v>1896</v>
      </c>
      <c r="AB210" s="32"/>
      <c r="AC210" s="32"/>
      <c r="AD210" s="32" t="s">
        <v>1897</v>
      </c>
      <c r="AE210" s="32"/>
      <c r="AF210" s="32" t="s">
        <v>1898</v>
      </c>
      <c r="AG210" s="32"/>
      <c r="AH210" s="32" t="s">
        <v>1899</v>
      </c>
      <c r="AI210" s="32"/>
      <c r="AJ210" s="30">
        <v>0</v>
      </c>
      <c r="AK210" s="30">
        <v>0</v>
      </c>
      <c r="AL210" s="30">
        <v>30</v>
      </c>
      <c r="AM210" s="30">
        <v>0</v>
      </c>
      <c r="AN210" s="30">
        <v>10</v>
      </c>
      <c r="AO210" s="30">
        <v>40</v>
      </c>
      <c r="AP210" s="32" t="s">
        <v>1195</v>
      </c>
      <c r="AQ210" s="24"/>
      <c r="AR210" s="24"/>
      <c r="AS210" s="24"/>
      <c r="AT210" s="24"/>
      <c r="AU210" s="22"/>
      <c r="AV210" s="25"/>
      <c r="AW210" s="23"/>
    </row>
    <row r="211" spans="1:49" ht="15.75" thickBot="1" x14ac:dyDescent="0.3">
      <c r="A211" s="29" t="s">
        <v>1900</v>
      </c>
      <c r="B211" s="33">
        <v>217</v>
      </c>
      <c r="C211" s="30">
        <v>0</v>
      </c>
      <c r="D211" s="30">
        <v>0</v>
      </c>
      <c r="E211" s="30">
        <v>30</v>
      </c>
      <c r="F211" s="30">
        <v>0</v>
      </c>
      <c r="G211" s="30">
        <v>10</v>
      </c>
      <c r="H211" s="30">
        <v>40</v>
      </c>
      <c r="I211" s="31" t="s">
        <v>1195</v>
      </c>
      <c r="J211" s="32" t="s">
        <v>202</v>
      </c>
      <c r="K211" s="45"/>
      <c r="L211" s="33">
        <v>217</v>
      </c>
      <c r="M211" s="32" t="s">
        <v>266</v>
      </c>
      <c r="N211" s="32" t="s">
        <v>1901</v>
      </c>
      <c r="O211" s="32">
        <v>5444087497</v>
      </c>
      <c r="P211" s="32" t="s">
        <v>17</v>
      </c>
      <c r="Q211" s="32" t="s">
        <v>1317</v>
      </c>
      <c r="R211" s="32">
        <v>2</v>
      </c>
      <c r="S211" s="32"/>
      <c r="T211" s="32"/>
      <c r="U211" s="32" t="s">
        <v>20</v>
      </c>
      <c r="V211" s="32"/>
      <c r="W211" s="32"/>
      <c r="X211" s="32" t="s">
        <v>16</v>
      </c>
      <c r="Y211" s="32" t="s">
        <v>16</v>
      </c>
      <c r="Z211" s="32" t="s">
        <v>1902</v>
      </c>
      <c r="AA211" s="32" t="s">
        <v>1903</v>
      </c>
      <c r="AB211" s="32"/>
      <c r="AC211" s="32"/>
      <c r="AD211" s="32" t="s">
        <v>1904</v>
      </c>
      <c r="AE211" s="32"/>
      <c r="AF211" s="32" t="s">
        <v>1905</v>
      </c>
      <c r="AG211" s="32"/>
      <c r="AH211" s="32" t="s">
        <v>1906</v>
      </c>
      <c r="AI211" s="32"/>
      <c r="AJ211" s="30">
        <v>0</v>
      </c>
      <c r="AK211" s="30">
        <v>0</v>
      </c>
      <c r="AL211" s="30">
        <v>30</v>
      </c>
      <c r="AM211" s="30">
        <v>0</v>
      </c>
      <c r="AN211" s="30">
        <v>10</v>
      </c>
      <c r="AO211" s="30">
        <v>40</v>
      </c>
      <c r="AP211" s="32" t="s">
        <v>1195</v>
      </c>
      <c r="AQ211" s="24"/>
      <c r="AR211" s="24"/>
      <c r="AS211" s="24"/>
      <c r="AT211" s="24"/>
      <c r="AU211" s="22"/>
      <c r="AV211" s="25"/>
      <c r="AW211" s="23"/>
    </row>
    <row r="212" spans="1:49" ht="15.75" thickBot="1" x14ac:dyDescent="0.3">
      <c r="A212" s="29" t="s">
        <v>1907</v>
      </c>
      <c r="B212" s="33">
        <v>226</v>
      </c>
      <c r="C212" s="30">
        <v>0</v>
      </c>
      <c r="D212" s="30">
        <v>0</v>
      </c>
      <c r="E212" s="30">
        <v>30</v>
      </c>
      <c r="F212" s="30">
        <v>0</v>
      </c>
      <c r="G212" s="30">
        <v>10</v>
      </c>
      <c r="H212" s="30">
        <v>40</v>
      </c>
      <c r="I212" s="31" t="s">
        <v>1195</v>
      </c>
      <c r="J212" s="32" t="s">
        <v>202</v>
      </c>
      <c r="K212" s="45"/>
      <c r="L212" s="33">
        <v>226</v>
      </c>
      <c r="M212" s="32" t="s">
        <v>1908</v>
      </c>
      <c r="N212" s="32" t="s">
        <v>1909</v>
      </c>
      <c r="O212" s="32">
        <v>5465749002</v>
      </c>
      <c r="P212" s="32" t="s">
        <v>17</v>
      </c>
      <c r="Q212" s="32" t="s">
        <v>1910</v>
      </c>
      <c r="R212" s="32" t="s">
        <v>1911</v>
      </c>
      <c r="S212" s="32"/>
      <c r="T212" s="32"/>
      <c r="U212" s="32" t="s">
        <v>20</v>
      </c>
      <c r="V212" s="32"/>
      <c r="W212" s="32"/>
      <c r="X212" s="32" t="s">
        <v>20</v>
      </c>
      <c r="Y212" s="32" t="s">
        <v>20</v>
      </c>
      <c r="Z212" s="32" t="s">
        <v>1912</v>
      </c>
      <c r="AA212" s="32" t="s">
        <v>1913</v>
      </c>
      <c r="AB212" s="32"/>
      <c r="AC212" s="32"/>
      <c r="AD212" s="32" t="s">
        <v>1914</v>
      </c>
      <c r="AE212" s="32"/>
      <c r="AF212" s="32" t="s">
        <v>1915</v>
      </c>
      <c r="AG212" s="32"/>
      <c r="AH212" s="32" t="s">
        <v>1916</v>
      </c>
      <c r="AI212" s="32"/>
      <c r="AJ212" s="30">
        <v>0</v>
      </c>
      <c r="AK212" s="30">
        <v>0</v>
      </c>
      <c r="AL212" s="30">
        <v>30</v>
      </c>
      <c r="AM212" s="30">
        <v>0</v>
      </c>
      <c r="AN212" s="30">
        <v>10</v>
      </c>
      <c r="AO212" s="30">
        <v>40</v>
      </c>
      <c r="AP212" s="32" t="s">
        <v>1195</v>
      </c>
      <c r="AQ212" s="24"/>
      <c r="AR212" s="24"/>
      <c r="AS212" s="24"/>
      <c r="AT212" s="24"/>
      <c r="AU212" s="22"/>
      <c r="AV212" s="25"/>
      <c r="AW212" s="23"/>
    </row>
    <row r="213" spans="1:49" ht="15.75" thickBot="1" x14ac:dyDescent="0.3">
      <c r="A213" s="29" t="s">
        <v>1917</v>
      </c>
      <c r="B213" s="33">
        <v>235</v>
      </c>
      <c r="C213" s="30">
        <v>0</v>
      </c>
      <c r="D213" s="30">
        <v>0</v>
      </c>
      <c r="E213" s="30">
        <v>30</v>
      </c>
      <c r="F213" s="30">
        <v>0</v>
      </c>
      <c r="G213" s="30">
        <v>10</v>
      </c>
      <c r="H213" s="30">
        <v>40</v>
      </c>
      <c r="I213" s="31" t="s">
        <v>1195</v>
      </c>
      <c r="J213" s="32" t="s">
        <v>202</v>
      </c>
      <c r="K213" s="45"/>
      <c r="L213" s="33">
        <v>235</v>
      </c>
      <c r="M213" s="32" t="s">
        <v>1918</v>
      </c>
      <c r="N213" s="32" t="s">
        <v>25</v>
      </c>
      <c r="O213" s="32">
        <v>5452461144</v>
      </c>
      <c r="P213" s="32" t="s">
        <v>17</v>
      </c>
      <c r="Q213" s="32" t="s">
        <v>18</v>
      </c>
      <c r="R213" s="32">
        <v>2</v>
      </c>
      <c r="S213" s="32"/>
      <c r="T213" s="32"/>
      <c r="U213" s="32" t="s">
        <v>20</v>
      </c>
      <c r="V213" s="32"/>
      <c r="W213" s="32"/>
      <c r="X213" s="32" t="s">
        <v>16</v>
      </c>
      <c r="Y213" s="32" t="s">
        <v>16</v>
      </c>
      <c r="Z213" s="32" t="s">
        <v>1919</v>
      </c>
      <c r="AA213" s="32" t="s">
        <v>1920</v>
      </c>
      <c r="AB213" s="32"/>
      <c r="AC213" s="32"/>
      <c r="AD213" s="32" t="s">
        <v>1921</v>
      </c>
      <c r="AE213" s="32"/>
      <c r="AF213" s="32" t="s">
        <v>1922</v>
      </c>
      <c r="AG213" s="32"/>
      <c r="AH213" s="32" t="s">
        <v>1923</v>
      </c>
      <c r="AI213" s="32"/>
      <c r="AJ213" s="30">
        <v>0</v>
      </c>
      <c r="AK213" s="30">
        <v>0</v>
      </c>
      <c r="AL213" s="30">
        <v>30</v>
      </c>
      <c r="AM213" s="30">
        <v>0</v>
      </c>
      <c r="AN213" s="30">
        <v>10</v>
      </c>
      <c r="AO213" s="30">
        <v>40</v>
      </c>
      <c r="AP213" s="32" t="s">
        <v>1195</v>
      </c>
      <c r="AQ213" s="24"/>
      <c r="AR213" s="24"/>
      <c r="AS213" s="24"/>
      <c r="AT213" s="24"/>
      <c r="AU213" s="22"/>
      <c r="AV213" s="25"/>
      <c r="AW213" s="23"/>
    </row>
    <row r="214" spans="1:49" ht="15.75" thickBot="1" x14ac:dyDescent="0.3">
      <c r="A214" s="29" t="s">
        <v>1924</v>
      </c>
      <c r="B214" s="33">
        <v>239</v>
      </c>
      <c r="C214" s="30">
        <v>0</v>
      </c>
      <c r="D214" s="30">
        <v>0</v>
      </c>
      <c r="E214" s="30">
        <v>30</v>
      </c>
      <c r="F214" s="30">
        <v>0</v>
      </c>
      <c r="G214" s="30">
        <v>10</v>
      </c>
      <c r="H214" s="30">
        <v>40</v>
      </c>
      <c r="I214" s="31" t="s">
        <v>1195</v>
      </c>
      <c r="J214" s="32" t="s">
        <v>202</v>
      </c>
      <c r="K214" s="45"/>
      <c r="L214" s="33">
        <v>239</v>
      </c>
      <c r="M214" s="32" t="s">
        <v>1925</v>
      </c>
      <c r="N214" s="32" t="s">
        <v>1926</v>
      </c>
      <c r="O214" s="32">
        <v>5539210353</v>
      </c>
      <c r="P214" s="32" t="s">
        <v>17</v>
      </c>
      <c r="Q214" s="32" t="s">
        <v>89</v>
      </c>
      <c r="R214" s="32" t="s">
        <v>1927</v>
      </c>
      <c r="S214" s="32"/>
      <c r="T214" s="32"/>
      <c r="U214" s="32" t="s">
        <v>20</v>
      </c>
      <c r="V214" s="32"/>
      <c r="W214" s="32"/>
      <c r="X214" s="32" t="s">
        <v>20</v>
      </c>
      <c r="Y214" s="32" t="s">
        <v>20</v>
      </c>
      <c r="Z214" s="32" t="s">
        <v>1928</v>
      </c>
      <c r="AA214" s="32" t="s">
        <v>1928</v>
      </c>
      <c r="AB214" s="32"/>
      <c r="AC214" s="32"/>
      <c r="AD214" s="32" t="s">
        <v>1929</v>
      </c>
      <c r="AE214" s="32"/>
      <c r="AF214" s="32" t="s">
        <v>1930</v>
      </c>
      <c r="AG214" s="32"/>
      <c r="AH214" s="32" t="s">
        <v>1931</v>
      </c>
      <c r="AI214" s="32"/>
      <c r="AJ214" s="30">
        <v>0</v>
      </c>
      <c r="AK214" s="30">
        <v>0</v>
      </c>
      <c r="AL214" s="30">
        <v>30</v>
      </c>
      <c r="AM214" s="30">
        <v>0</v>
      </c>
      <c r="AN214" s="30">
        <v>10</v>
      </c>
      <c r="AO214" s="30">
        <v>40</v>
      </c>
      <c r="AP214" s="32" t="s">
        <v>1195</v>
      </c>
      <c r="AQ214" s="24"/>
      <c r="AR214" s="24"/>
      <c r="AS214" s="24"/>
      <c r="AT214" s="24"/>
      <c r="AU214" s="22"/>
      <c r="AV214" s="25"/>
      <c r="AW214" s="23"/>
    </row>
    <row r="215" spans="1:49" ht="15.75" thickBot="1" x14ac:dyDescent="0.3">
      <c r="A215" s="29" t="s">
        <v>2582</v>
      </c>
      <c r="B215" s="33">
        <v>249</v>
      </c>
      <c r="C215" s="30">
        <v>0</v>
      </c>
      <c r="D215" s="30">
        <v>0</v>
      </c>
      <c r="E215" s="30">
        <v>30</v>
      </c>
      <c r="F215" s="30">
        <v>0</v>
      </c>
      <c r="G215" s="30">
        <v>10</v>
      </c>
      <c r="H215" s="30">
        <v>40</v>
      </c>
      <c r="I215" s="31" t="s">
        <v>1195</v>
      </c>
      <c r="J215" s="32" t="s">
        <v>202</v>
      </c>
      <c r="K215" s="45"/>
      <c r="L215" s="33">
        <v>249</v>
      </c>
      <c r="M215" s="32" t="s">
        <v>167</v>
      </c>
      <c r="N215" s="32" t="s">
        <v>1932</v>
      </c>
      <c r="O215" s="32" t="s">
        <v>1933</v>
      </c>
      <c r="P215" s="32" t="s">
        <v>17</v>
      </c>
      <c r="Q215" s="32" t="s">
        <v>50</v>
      </c>
      <c r="R215" s="32" t="s">
        <v>58</v>
      </c>
      <c r="S215" s="32"/>
      <c r="T215" s="32"/>
      <c r="U215" s="32" t="s">
        <v>20</v>
      </c>
      <c r="V215" s="32"/>
      <c r="W215" s="32"/>
      <c r="X215" s="32" t="s">
        <v>20</v>
      </c>
      <c r="Y215" s="32" t="s">
        <v>20</v>
      </c>
      <c r="Z215" s="32" t="s">
        <v>68</v>
      </c>
      <c r="AA215" s="32" t="s">
        <v>68</v>
      </c>
      <c r="AB215" s="32"/>
      <c r="AC215" s="32"/>
      <c r="AD215" s="32" t="s">
        <v>1934</v>
      </c>
      <c r="AE215" s="32"/>
      <c r="AF215" s="32" t="s">
        <v>1935</v>
      </c>
      <c r="AG215" s="32"/>
      <c r="AH215" s="32" t="s">
        <v>1936</v>
      </c>
      <c r="AI215" s="32"/>
      <c r="AJ215" s="30">
        <v>0</v>
      </c>
      <c r="AK215" s="30">
        <v>0</v>
      </c>
      <c r="AL215" s="30">
        <v>30</v>
      </c>
      <c r="AM215" s="30">
        <v>0</v>
      </c>
      <c r="AN215" s="30">
        <v>10</v>
      </c>
      <c r="AO215" s="30">
        <v>40</v>
      </c>
      <c r="AP215" s="32" t="s">
        <v>1195</v>
      </c>
      <c r="AQ215" s="24"/>
      <c r="AR215" s="24"/>
      <c r="AS215" s="24"/>
      <c r="AT215" s="24"/>
      <c r="AU215" s="22"/>
      <c r="AV215" s="25"/>
      <c r="AW215" s="23"/>
    </row>
    <row r="216" spans="1:49" ht="15.75" thickBot="1" x14ac:dyDescent="0.3">
      <c r="A216" s="29" t="s">
        <v>2583</v>
      </c>
      <c r="B216" s="33">
        <v>263</v>
      </c>
      <c r="C216" s="30">
        <v>0</v>
      </c>
      <c r="D216" s="30">
        <v>0</v>
      </c>
      <c r="E216" s="30">
        <v>30</v>
      </c>
      <c r="F216" s="30">
        <v>0</v>
      </c>
      <c r="G216" s="30">
        <v>10</v>
      </c>
      <c r="H216" s="30">
        <v>40</v>
      </c>
      <c r="I216" s="31" t="s">
        <v>1195</v>
      </c>
      <c r="J216" s="32" t="s">
        <v>202</v>
      </c>
      <c r="K216" s="45"/>
      <c r="L216" s="33">
        <v>263</v>
      </c>
      <c r="M216" s="32" t="s">
        <v>262</v>
      </c>
      <c r="N216" s="32" t="s">
        <v>1937</v>
      </c>
      <c r="O216" s="32">
        <v>5356675384</v>
      </c>
      <c r="P216" s="32" t="s">
        <v>17</v>
      </c>
      <c r="Q216" s="32" t="s">
        <v>108</v>
      </c>
      <c r="R216" s="32">
        <v>2</v>
      </c>
      <c r="S216" s="32"/>
      <c r="T216" s="32"/>
      <c r="U216" s="32" t="s">
        <v>16</v>
      </c>
      <c r="V216" s="32" t="s">
        <v>1938</v>
      </c>
      <c r="W216" s="32" t="s">
        <v>1939</v>
      </c>
      <c r="X216" s="32" t="s">
        <v>16</v>
      </c>
      <c r="Y216" s="32" t="s">
        <v>20</v>
      </c>
      <c r="Z216" s="32" t="s">
        <v>1940</v>
      </c>
      <c r="AA216" s="32" t="s">
        <v>1941</v>
      </c>
      <c r="AB216" s="32"/>
      <c r="AC216" s="32"/>
      <c r="AD216" s="32" t="s">
        <v>1942</v>
      </c>
      <c r="AE216" s="32"/>
      <c r="AF216" s="32" t="s">
        <v>1943</v>
      </c>
      <c r="AG216" s="32"/>
      <c r="AH216" s="32" t="s">
        <v>1944</v>
      </c>
      <c r="AI216" s="32"/>
      <c r="AJ216" s="30">
        <v>0</v>
      </c>
      <c r="AK216" s="30">
        <v>0</v>
      </c>
      <c r="AL216" s="30">
        <v>30</v>
      </c>
      <c r="AM216" s="30">
        <v>0</v>
      </c>
      <c r="AN216" s="30">
        <v>10</v>
      </c>
      <c r="AO216" s="30">
        <v>40</v>
      </c>
      <c r="AP216" s="32" t="s">
        <v>1195</v>
      </c>
      <c r="AQ216" s="24"/>
      <c r="AR216" s="24"/>
      <c r="AS216" s="24"/>
      <c r="AT216" s="24"/>
      <c r="AU216" s="22"/>
      <c r="AV216" s="25"/>
      <c r="AW216" s="23"/>
    </row>
    <row r="217" spans="1:49" ht="15.75" thickBot="1" x14ac:dyDescent="0.3">
      <c r="A217" s="29" t="s">
        <v>1945</v>
      </c>
      <c r="B217" s="33">
        <v>277</v>
      </c>
      <c r="C217" s="30">
        <v>0</v>
      </c>
      <c r="D217" s="30">
        <v>0</v>
      </c>
      <c r="E217" s="30">
        <v>30</v>
      </c>
      <c r="F217" s="30">
        <v>0</v>
      </c>
      <c r="G217" s="30">
        <v>10</v>
      </c>
      <c r="H217" s="30">
        <v>40</v>
      </c>
      <c r="I217" s="31" t="s">
        <v>1195</v>
      </c>
      <c r="J217" s="32" t="s">
        <v>202</v>
      </c>
      <c r="K217" s="45"/>
      <c r="L217" s="33">
        <v>277</v>
      </c>
      <c r="M217" s="32" t="s">
        <v>1946</v>
      </c>
      <c r="N217" s="32" t="s">
        <v>1947</v>
      </c>
      <c r="O217" s="32">
        <v>5058040252</v>
      </c>
      <c r="P217" s="32" t="s">
        <v>17</v>
      </c>
      <c r="Q217" s="32" t="s">
        <v>26</v>
      </c>
      <c r="R217" s="32" t="s">
        <v>52</v>
      </c>
      <c r="S217" s="32"/>
      <c r="T217" s="32"/>
      <c r="U217" s="32" t="s">
        <v>20</v>
      </c>
      <c r="V217" s="32"/>
      <c r="W217" s="32"/>
      <c r="X217" s="32" t="s">
        <v>20</v>
      </c>
      <c r="Y217" s="32" t="s">
        <v>16</v>
      </c>
      <c r="Z217" s="32" t="s">
        <v>1948</v>
      </c>
      <c r="AA217" s="32" t="s">
        <v>1949</v>
      </c>
      <c r="AB217" s="32"/>
      <c r="AC217" s="32"/>
      <c r="AD217" s="32" t="s">
        <v>1950</v>
      </c>
      <c r="AE217" s="32"/>
      <c r="AF217" s="32" t="s">
        <v>1951</v>
      </c>
      <c r="AG217" s="32"/>
      <c r="AH217" s="32" t="s">
        <v>1952</v>
      </c>
      <c r="AI217" s="32"/>
      <c r="AJ217" s="30">
        <v>0</v>
      </c>
      <c r="AK217" s="30">
        <v>0</v>
      </c>
      <c r="AL217" s="30">
        <v>30</v>
      </c>
      <c r="AM217" s="30">
        <v>0</v>
      </c>
      <c r="AN217" s="30">
        <v>10</v>
      </c>
      <c r="AO217" s="30">
        <v>40</v>
      </c>
      <c r="AP217" s="32" t="s">
        <v>1195</v>
      </c>
      <c r="AQ217" s="24"/>
      <c r="AR217" s="24"/>
      <c r="AS217" s="24"/>
      <c r="AT217" s="24"/>
      <c r="AU217" s="22"/>
      <c r="AV217" s="25"/>
      <c r="AW217" s="23"/>
    </row>
    <row r="218" spans="1:49" ht="15.75" thickBot="1" x14ac:dyDescent="0.3">
      <c r="A218" s="29" t="s">
        <v>2584</v>
      </c>
      <c r="B218" s="28">
        <v>17</v>
      </c>
      <c r="C218" s="30">
        <v>15</v>
      </c>
      <c r="D218" s="30">
        <v>10</v>
      </c>
      <c r="E218" s="30">
        <v>0</v>
      </c>
      <c r="F218" s="30">
        <v>0</v>
      </c>
      <c r="G218" s="30">
        <v>10</v>
      </c>
      <c r="H218" s="30">
        <v>35</v>
      </c>
      <c r="I218" s="31" t="s">
        <v>1195</v>
      </c>
      <c r="J218" s="32" t="s">
        <v>202</v>
      </c>
      <c r="K218" s="45"/>
      <c r="L218" s="28">
        <v>17</v>
      </c>
      <c r="M218" s="32" t="s">
        <v>1953</v>
      </c>
      <c r="N218" s="32" t="s">
        <v>1954</v>
      </c>
      <c r="O218" s="32">
        <v>5315096769</v>
      </c>
      <c r="P218" s="32" t="s">
        <v>17</v>
      </c>
      <c r="Q218" s="32" t="s">
        <v>124</v>
      </c>
      <c r="R218" s="32" t="s">
        <v>1955</v>
      </c>
      <c r="S218" s="32"/>
      <c r="T218" s="32"/>
      <c r="U218" s="32" t="s">
        <v>16</v>
      </c>
      <c r="V218" s="32" t="s">
        <v>62</v>
      </c>
      <c r="W218" s="32" t="s">
        <v>1956</v>
      </c>
      <c r="X218" s="32" t="s">
        <v>16</v>
      </c>
      <c r="Y218" s="32" t="s">
        <v>16</v>
      </c>
      <c r="Z218" s="32" t="s">
        <v>1957</v>
      </c>
      <c r="AA218" s="32" t="s">
        <v>1958</v>
      </c>
      <c r="AB218" s="32"/>
      <c r="AC218" s="32"/>
      <c r="AD218" s="32" t="s">
        <v>68</v>
      </c>
      <c r="AE218" s="32"/>
      <c r="AF218" s="32" t="s">
        <v>1959</v>
      </c>
      <c r="AG218" s="32"/>
      <c r="AH218" s="32" t="s">
        <v>1960</v>
      </c>
      <c r="AI218" s="32"/>
      <c r="AJ218" s="30">
        <v>15</v>
      </c>
      <c r="AK218" s="30">
        <v>10</v>
      </c>
      <c r="AL218" s="30">
        <v>0</v>
      </c>
      <c r="AM218" s="30">
        <v>0</v>
      </c>
      <c r="AN218" s="30">
        <v>10</v>
      </c>
      <c r="AO218" s="30">
        <v>35</v>
      </c>
      <c r="AP218" s="32" t="s">
        <v>1195</v>
      </c>
      <c r="AQ218" s="24"/>
      <c r="AR218" s="24"/>
      <c r="AS218" s="24"/>
      <c r="AT218" s="24"/>
      <c r="AU218" s="22"/>
      <c r="AV218" s="25"/>
      <c r="AW218" s="23"/>
    </row>
    <row r="219" spans="1:49" ht="15.75" thickBot="1" x14ac:dyDescent="0.3">
      <c r="A219" s="29" t="s">
        <v>1961</v>
      </c>
      <c r="B219" s="28">
        <v>60</v>
      </c>
      <c r="C219" s="30">
        <v>0</v>
      </c>
      <c r="D219" s="30">
        <v>0</v>
      </c>
      <c r="E219" s="30">
        <v>0</v>
      </c>
      <c r="F219" s="30">
        <v>35</v>
      </c>
      <c r="G219" s="30">
        <v>0</v>
      </c>
      <c r="H219" s="30">
        <v>35</v>
      </c>
      <c r="I219" s="31" t="s">
        <v>1195</v>
      </c>
      <c r="J219" s="32" t="s">
        <v>202</v>
      </c>
      <c r="K219" s="45"/>
      <c r="L219" s="28">
        <v>60</v>
      </c>
      <c r="M219" s="32" t="s">
        <v>1962</v>
      </c>
      <c r="N219" s="32" t="s">
        <v>1963</v>
      </c>
      <c r="O219" s="32">
        <v>5536571507</v>
      </c>
      <c r="P219" s="32" t="s">
        <v>17</v>
      </c>
      <c r="Q219" s="32" t="s">
        <v>43</v>
      </c>
      <c r="R219" s="32">
        <v>1</v>
      </c>
      <c r="S219" s="32"/>
      <c r="T219" s="32"/>
      <c r="U219" s="32" t="s">
        <v>20</v>
      </c>
      <c r="V219" s="32"/>
      <c r="W219" s="32" t="s">
        <v>1964</v>
      </c>
      <c r="X219" s="32" t="s">
        <v>16</v>
      </c>
      <c r="Y219" s="32" t="s">
        <v>16</v>
      </c>
      <c r="Z219" s="32" t="s">
        <v>1965</v>
      </c>
      <c r="AA219" s="32" t="s">
        <v>1966</v>
      </c>
      <c r="AB219" s="32"/>
      <c r="AC219" s="32"/>
      <c r="AD219" s="32" t="s">
        <v>1967</v>
      </c>
      <c r="AE219" s="32"/>
      <c r="AF219" s="32" t="s">
        <v>1968</v>
      </c>
      <c r="AG219" s="32"/>
      <c r="AH219" s="32" t="s">
        <v>1969</v>
      </c>
      <c r="AI219" s="32"/>
      <c r="AJ219" s="30">
        <v>0</v>
      </c>
      <c r="AK219" s="30">
        <v>0</v>
      </c>
      <c r="AL219" s="30">
        <v>0</v>
      </c>
      <c r="AM219" s="30">
        <v>35</v>
      </c>
      <c r="AN219" s="30">
        <v>0</v>
      </c>
      <c r="AO219" s="30">
        <v>35</v>
      </c>
      <c r="AP219" s="32" t="s">
        <v>1195</v>
      </c>
      <c r="AQ219" s="24"/>
      <c r="AR219" s="24"/>
      <c r="AS219" s="24"/>
      <c r="AT219" s="24"/>
      <c r="AU219" s="22"/>
      <c r="AV219" s="25"/>
      <c r="AW219" s="23"/>
    </row>
    <row r="220" spans="1:49" ht="15.75" thickBot="1" x14ac:dyDescent="0.3">
      <c r="A220" s="29" t="s">
        <v>1970</v>
      </c>
      <c r="B220" s="28">
        <v>116</v>
      </c>
      <c r="C220" s="30">
        <v>15</v>
      </c>
      <c r="D220" s="30">
        <v>10</v>
      </c>
      <c r="E220" s="30">
        <v>0</v>
      </c>
      <c r="F220" s="30">
        <v>0</v>
      </c>
      <c r="G220" s="30">
        <v>10</v>
      </c>
      <c r="H220" s="30">
        <v>35</v>
      </c>
      <c r="I220" s="31" t="s">
        <v>1195</v>
      </c>
      <c r="J220" s="32" t="s">
        <v>202</v>
      </c>
      <c r="K220" s="45"/>
      <c r="L220" s="28">
        <v>116</v>
      </c>
      <c r="M220" s="32" t="s">
        <v>152</v>
      </c>
      <c r="N220" s="32" t="s">
        <v>1971</v>
      </c>
      <c r="O220" s="32">
        <v>5557512668</v>
      </c>
      <c r="P220" s="32" t="s">
        <v>35</v>
      </c>
      <c r="Q220" s="32" t="s">
        <v>365</v>
      </c>
      <c r="R220" s="32">
        <v>2</v>
      </c>
      <c r="S220" s="32" t="s">
        <v>365</v>
      </c>
      <c r="T220" s="32">
        <v>2</v>
      </c>
      <c r="U220" s="32" t="s">
        <v>20</v>
      </c>
      <c r="V220" s="32"/>
      <c r="W220" s="32"/>
      <c r="X220" s="32" t="s">
        <v>16</v>
      </c>
      <c r="Y220" s="32" t="s">
        <v>16</v>
      </c>
      <c r="Z220" s="32" t="s">
        <v>1972</v>
      </c>
      <c r="AA220" s="32" t="s">
        <v>1973</v>
      </c>
      <c r="AB220" s="32"/>
      <c r="AC220" s="32"/>
      <c r="AD220" s="32" t="s">
        <v>1974</v>
      </c>
      <c r="AE220" s="32"/>
      <c r="AF220" s="32" t="s">
        <v>1975</v>
      </c>
      <c r="AG220" s="32"/>
      <c r="AH220" s="32" t="s">
        <v>1976</v>
      </c>
      <c r="AI220" s="32"/>
      <c r="AJ220" s="30">
        <v>15</v>
      </c>
      <c r="AK220" s="30">
        <v>10</v>
      </c>
      <c r="AL220" s="30">
        <v>0</v>
      </c>
      <c r="AM220" s="30">
        <v>0</v>
      </c>
      <c r="AN220" s="30">
        <v>10</v>
      </c>
      <c r="AO220" s="30">
        <v>35</v>
      </c>
      <c r="AP220" s="32" t="s">
        <v>1195</v>
      </c>
      <c r="AQ220" s="24"/>
      <c r="AR220" s="24"/>
      <c r="AS220" s="24"/>
      <c r="AT220" s="24"/>
      <c r="AU220" s="22"/>
      <c r="AV220" s="25"/>
      <c r="AW220" s="23"/>
    </row>
    <row r="221" spans="1:49" ht="15.75" thickBot="1" x14ac:dyDescent="0.3">
      <c r="A221" s="29" t="s">
        <v>1977</v>
      </c>
      <c r="B221" s="33">
        <v>231</v>
      </c>
      <c r="C221" s="30">
        <v>15</v>
      </c>
      <c r="D221" s="30">
        <v>10</v>
      </c>
      <c r="E221" s="30">
        <v>0</v>
      </c>
      <c r="F221" s="30">
        <v>0</v>
      </c>
      <c r="G221" s="30">
        <v>10</v>
      </c>
      <c r="H221" s="30">
        <v>35</v>
      </c>
      <c r="I221" s="31" t="s">
        <v>1195</v>
      </c>
      <c r="J221" s="32" t="s">
        <v>202</v>
      </c>
      <c r="K221" s="45"/>
      <c r="L221" s="33">
        <v>231</v>
      </c>
      <c r="M221" s="32" t="s">
        <v>1978</v>
      </c>
      <c r="N221" s="32" t="s">
        <v>1979</v>
      </c>
      <c r="O221" s="32">
        <v>5373655120</v>
      </c>
      <c r="P221" s="32" t="s">
        <v>17</v>
      </c>
      <c r="Q221" s="32" t="s">
        <v>89</v>
      </c>
      <c r="R221" s="32" t="s">
        <v>1980</v>
      </c>
      <c r="S221" s="32"/>
      <c r="T221" s="32"/>
      <c r="U221" s="32" t="s">
        <v>20</v>
      </c>
      <c r="V221" s="32"/>
      <c r="W221" s="32" t="s">
        <v>1981</v>
      </c>
      <c r="X221" s="32" t="s">
        <v>16</v>
      </c>
      <c r="Y221" s="32" t="s">
        <v>16</v>
      </c>
      <c r="Z221" s="32" t="s">
        <v>1982</v>
      </c>
      <c r="AA221" s="32" t="s">
        <v>1983</v>
      </c>
      <c r="AB221" s="32"/>
      <c r="AC221" s="32"/>
      <c r="AD221" s="32" t="s">
        <v>1984</v>
      </c>
      <c r="AE221" s="32"/>
      <c r="AF221" s="32" t="s">
        <v>1985</v>
      </c>
      <c r="AG221" s="32"/>
      <c r="AH221" s="32" t="s">
        <v>1986</v>
      </c>
      <c r="AI221" s="32"/>
      <c r="AJ221" s="30">
        <v>15</v>
      </c>
      <c r="AK221" s="30">
        <v>10</v>
      </c>
      <c r="AL221" s="30">
        <v>0</v>
      </c>
      <c r="AM221" s="30">
        <v>0</v>
      </c>
      <c r="AN221" s="30">
        <v>10</v>
      </c>
      <c r="AO221" s="30">
        <v>35</v>
      </c>
      <c r="AP221" s="32" t="s">
        <v>1195</v>
      </c>
      <c r="AQ221" s="24"/>
      <c r="AR221" s="24"/>
      <c r="AS221" s="24"/>
      <c r="AT221" s="24"/>
      <c r="AU221" s="22"/>
      <c r="AV221" s="25"/>
      <c r="AW221" s="23"/>
    </row>
    <row r="222" spans="1:49" ht="15.75" thickBot="1" x14ac:dyDescent="0.3">
      <c r="A222" s="29" t="s">
        <v>1987</v>
      </c>
      <c r="B222" s="28">
        <v>9</v>
      </c>
      <c r="C222" s="30">
        <v>0</v>
      </c>
      <c r="D222" s="30">
        <v>0</v>
      </c>
      <c r="E222" s="30">
        <v>30</v>
      </c>
      <c r="F222" s="30">
        <v>0</v>
      </c>
      <c r="G222" s="30">
        <v>0</v>
      </c>
      <c r="H222" s="30">
        <v>30</v>
      </c>
      <c r="I222" s="31" t="s">
        <v>1195</v>
      </c>
      <c r="J222" s="32" t="s">
        <v>202</v>
      </c>
      <c r="K222" s="45"/>
      <c r="L222" s="28">
        <v>9</v>
      </c>
      <c r="M222" s="32" t="s">
        <v>1988</v>
      </c>
      <c r="N222" s="32" t="s">
        <v>1989</v>
      </c>
      <c r="O222" s="32">
        <v>5511949797</v>
      </c>
      <c r="P222" s="32" t="s">
        <v>17</v>
      </c>
      <c r="Q222" s="32" t="s">
        <v>83</v>
      </c>
      <c r="R222" s="32" t="s">
        <v>19</v>
      </c>
      <c r="S222" s="32"/>
      <c r="T222" s="32"/>
      <c r="U222" s="32" t="s">
        <v>20</v>
      </c>
      <c r="V222" s="32"/>
      <c r="W222" s="32"/>
      <c r="X222" s="32" t="s">
        <v>16</v>
      </c>
      <c r="Y222" s="32" t="s">
        <v>16</v>
      </c>
      <c r="Z222" s="32" t="s">
        <v>1990</v>
      </c>
      <c r="AA222" s="32" t="s">
        <v>1991</v>
      </c>
      <c r="AB222" s="32"/>
      <c r="AC222" s="32"/>
      <c r="AD222" s="32" t="s">
        <v>1992</v>
      </c>
      <c r="AE222" s="32"/>
      <c r="AF222" s="32"/>
      <c r="AG222" s="32"/>
      <c r="AH222" s="32" t="s">
        <v>1993</v>
      </c>
      <c r="AI222" s="32"/>
      <c r="AJ222" s="30">
        <v>0</v>
      </c>
      <c r="AK222" s="30">
        <v>0</v>
      </c>
      <c r="AL222" s="30">
        <v>30</v>
      </c>
      <c r="AM222" s="30">
        <v>0</v>
      </c>
      <c r="AN222" s="30">
        <v>0</v>
      </c>
      <c r="AO222" s="30">
        <v>30</v>
      </c>
      <c r="AP222" s="32" t="s">
        <v>1195</v>
      </c>
      <c r="AQ222" s="24"/>
      <c r="AR222" s="24"/>
      <c r="AS222" s="24"/>
      <c r="AT222" s="24"/>
      <c r="AU222" s="22"/>
      <c r="AV222" s="25"/>
      <c r="AW222" s="23"/>
    </row>
    <row r="223" spans="1:49" ht="15.75" thickBot="1" x14ac:dyDescent="0.3">
      <c r="A223" s="29" t="s">
        <v>1994</v>
      </c>
      <c r="B223" s="28">
        <v>11</v>
      </c>
      <c r="C223" s="30">
        <v>0</v>
      </c>
      <c r="D223" s="30">
        <v>0</v>
      </c>
      <c r="E223" s="30">
        <v>30</v>
      </c>
      <c r="F223" s="30">
        <v>0</v>
      </c>
      <c r="G223" s="30">
        <v>0</v>
      </c>
      <c r="H223" s="30">
        <v>30</v>
      </c>
      <c r="I223" s="31" t="s">
        <v>1195</v>
      </c>
      <c r="J223" s="32" t="s">
        <v>202</v>
      </c>
      <c r="K223" s="45"/>
      <c r="L223" s="28">
        <v>11</v>
      </c>
      <c r="M223" s="32" t="s">
        <v>152</v>
      </c>
      <c r="N223" s="32" t="s">
        <v>1995</v>
      </c>
      <c r="O223" s="32">
        <v>545415946</v>
      </c>
      <c r="P223" s="32" t="s">
        <v>17</v>
      </c>
      <c r="Q223" s="32" t="s">
        <v>1606</v>
      </c>
      <c r="R223" s="32">
        <v>3</v>
      </c>
      <c r="S223" s="32"/>
      <c r="T223" s="32"/>
      <c r="U223" s="32" t="s">
        <v>20</v>
      </c>
      <c r="V223" s="32"/>
      <c r="W223" s="32"/>
      <c r="X223" s="32" t="s">
        <v>16</v>
      </c>
      <c r="Y223" s="32" t="s">
        <v>16</v>
      </c>
      <c r="Z223" s="32" t="s">
        <v>1996</v>
      </c>
      <c r="AA223" s="32" t="s">
        <v>1997</v>
      </c>
      <c r="AB223" s="32"/>
      <c r="AC223" s="32"/>
      <c r="AD223" s="32" t="s">
        <v>1998</v>
      </c>
      <c r="AE223" s="32"/>
      <c r="AF223" s="32" t="s">
        <v>1999</v>
      </c>
      <c r="AG223" s="32"/>
      <c r="AH223" s="32" t="s">
        <v>2000</v>
      </c>
      <c r="AI223" s="32"/>
      <c r="AJ223" s="30">
        <v>0</v>
      </c>
      <c r="AK223" s="30">
        <v>0</v>
      </c>
      <c r="AL223" s="30">
        <v>30</v>
      </c>
      <c r="AM223" s="30">
        <v>0</v>
      </c>
      <c r="AN223" s="30">
        <v>0</v>
      </c>
      <c r="AO223" s="30">
        <v>30</v>
      </c>
      <c r="AP223" s="32" t="s">
        <v>1195</v>
      </c>
      <c r="AQ223" s="24"/>
      <c r="AR223" s="24"/>
      <c r="AS223" s="24"/>
      <c r="AT223" s="24"/>
      <c r="AU223" s="22"/>
      <c r="AV223" s="25"/>
      <c r="AW223" s="23"/>
    </row>
    <row r="224" spans="1:49" ht="15.75" thickBot="1" x14ac:dyDescent="0.3">
      <c r="A224" s="29" t="s">
        <v>2001</v>
      </c>
      <c r="B224" s="28">
        <v>91</v>
      </c>
      <c r="C224" s="30">
        <v>0</v>
      </c>
      <c r="D224" s="30">
        <v>0</v>
      </c>
      <c r="E224" s="30">
        <v>30</v>
      </c>
      <c r="F224" s="30">
        <v>0</v>
      </c>
      <c r="G224" s="30">
        <v>0</v>
      </c>
      <c r="H224" s="30">
        <v>30</v>
      </c>
      <c r="I224" s="31" t="s">
        <v>1195</v>
      </c>
      <c r="J224" s="32" t="s">
        <v>202</v>
      </c>
      <c r="K224" s="45"/>
      <c r="L224" s="28">
        <v>91</v>
      </c>
      <c r="M224" s="32" t="s">
        <v>2002</v>
      </c>
      <c r="N224" s="32" t="s">
        <v>2003</v>
      </c>
      <c r="O224" s="32">
        <v>5378432788</v>
      </c>
      <c r="P224" s="32" t="s">
        <v>17</v>
      </c>
      <c r="Q224" s="32" t="s">
        <v>50</v>
      </c>
      <c r="R224" s="32">
        <v>3</v>
      </c>
      <c r="S224" s="32" t="s">
        <v>50</v>
      </c>
      <c r="T224" s="32" t="s">
        <v>52</v>
      </c>
      <c r="U224" s="32" t="s">
        <v>20</v>
      </c>
      <c r="V224" s="32"/>
      <c r="W224" s="32"/>
      <c r="X224" s="32" t="s">
        <v>20</v>
      </c>
      <c r="Y224" s="32" t="s">
        <v>20</v>
      </c>
      <c r="Z224" s="32" t="s">
        <v>68</v>
      </c>
      <c r="AA224" s="32" t="s">
        <v>68</v>
      </c>
      <c r="AB224" s="32"/>
      <c r="AC224" s="32"/>
      <c r="AD224" s="32" t="s">
        <v>2004</v>
      </c>
      <c r="AE224" s="32"/>
      <c r="AF224" s="32" t="s">
        <v>2005</v>
      </c>
      <c r="AG224" s="32"/>
      <c r="AH224" s="32" t="s">
        <v>2006</v>
      </c>
      <c r="AI224" s="32"/>
      <c r="AJ224" s="30">
        <v>0</v>
      </c>
      <c r="AK224" s="30">
        <v>0</v>
      </c>
      <c r="AL224" s="30">
        <v>30</v>
      </c>
      <c r="AM224" s="30">
        <v>0</v>
      </c>
      <c r="AN224" s="30">
        <v>0</v>
      </c>
      <c r="AO224" s="30">
        <v>30</v>
      </c>
      <c r="AP224" s="32" t="s">
        <v>1195</v>
      </c>
      <c r="AQ224" s="24"/>
      <c r="AR224" s="24"/>
      <c r="AS224" s="24"/>
      <c r="AT224" s="24"/>
      <c r="AU224" s="22"/>
      <c r="AV224" s="25"/>
      <c r="AW224" s="23"/>
    </row>
    <row r="225" spans="1:49" ht="15.75" thickBot="1" x14ac:dyDescent="0.3">
      <c r="A225" s="29" t="s">
        <v>2007</v>
      </c>
      <c r="B225" s="28">
        <v>128</v>
      </c>
      <c r="C225" s="30">
        <v>0</v>
      </c>
      <c r="D225" s="30">
        <v>0</v>
      </c>
      <c r="E225" s="30">
        <v>30</v>
      </c>
      <c r="F225" s="30">
        <v>0</v>
      </c>
      <c r="G225" s="30">
        <v>0</v>
      </c>
      <c r="H225" s="30">
        <v>30</v>
      </c>
      <c r="I225" s="31" t="s">
        <v>1195</v>
      </c>
      <c r="J225" s="32" t="s">
        <v>202</v>
      </c>
      <c r="K225" s="45"/>
      <c r="L225" s="28">
        <v>128</v>
      </c>
      <c r="M225" s="32" t="s">
        <v>2008</v>
      </c>
      <c r="N225" s="32" t="s">
        <v>2009</v>
      </c>
      <c r="O225" s="32" t="s">
        <v>2010</v>
      </c>
      <c r="P225" s="32" t="s">
        <v>17</v>
      </c>
      <c r="Q225" s="32" t="s">
        <v>168</v>
      </c>
      <c r="R225" s="32" t="s">
        <v>2011</v>
      </c>
      <c r="S225" s="32"/>
      <c r="T225" s="32"/>
      <c r="U225" s="32" t="s">
        <v>20</v>
      </c>
      <c r="V225" s="32"/>
      <c r="W225" s="32"/>
      <c r="X225" s="32" t="s">
        <v>20</v>
      </c>
      <c r="Y225" s="32" t="s">
        <v>16</v>
      </c>
      <c r="Z225" s="32" t="s">
        <v>2012</v>
      </c>
      <c r="AA225" s="32" t="s">
        <v>2013</v>
      </c>
      <c r="AB225" s="32"/>
      <c r="AC225" s="32"/>
      <c r="AD225" s="32" t="s">
        <v>2014</v>
      </c>
      <c r="AE225" s="32"/>
      <c r="AF225" s="32" t="s">
        <v>2015</v>
      </c>
      <c r="AG225" s="32"/>
      <c r="AH225" s="32" t="s">
        <v>2016</v>
      </c>
      <c r="AI225" s="32"/>
      <c r="AJ225" s="30">
        <v>0</v>
      </c>
      <c r="AK225" s="30">
        <v>0</v>
      </c>
      <c r="AL225" s="30">
        <v>30</v>
      </c>
      <c r="AM225" s="30">
        <v>0</v>
      </c>
      <c r="AN225" s="30">
        <v>0</v>
      </c>
      <c r="AO225" s="30">
        <v>30</v>
      </c>
      <c r="AP225" s="32" t="s">
        <v>1195</v>
      </c>
      <c r="AQ225" s="24"/>
      <c r="AR225" s="24"/>
      <c r="AS225" s="24"/>
      <c r="AT225" s="24"/>
      <c r="AU225" s="22"/>
      <c r="AV225" s="25"/>
      <c r="AW225" s="23"/>
    </row>
    <row r="226" spans="1:49" ht="15.75" thickBot="1" x14ac:dyDescent="0.3">
      <c r="A226" s="29" t="s">
        <v>2017</v>
      </c>
      <c r="B226" s="28">
        <v>136</v>
      </c>
      <c r="C226" s="30">
        <v>0</v>
      </c>
      <c r="D226" s="30">
        <v>0</v>
      </c>
      <c r="E226" s="30">
        <v>30</v>
      </c>
      <c r="F226" s="30">
        <v>0</v>
      </c>
      <c r="G226" s="30">
        <v>0</v>
      </c>
      <c r="H226" s="30">
        <v>30</v>
      </c>
      <c r="I226" s="31" t="s">
        <v>1195</v>
      </c>
      <c r="J226" s="32" t="s">
        <v>202</v>
      </c>
      <c r="K226" s="45"/>
      <c r="L226" s="28">
        <v>136</v>
      </c>
      <c r="M226" s="32" t="s">
        <v>147</v>
      </c>
      <c r="N226" s="32" t="s">
        <v>2018</v>
      </c>
      <c r="O226" s="32">
        <v>5419515412</v>
      </c>
      <c r="P226" s="32" t="s">
        <v>17</v>
      </c>
      <c r="Q226" s="32" t="s">
        <v>61</v>
      </c>
      <c r="R226" s="32" t="s">
        <v>23</v>
      </c>
      <c r="S226" s="32"/>
      <c r="T226" s="32"/>
      <c r="U226" s="32" t="s">
        <v>16</v>
      </c>
      <c r="V226" s="32" t="s">
        <v>24</v>
      </c>
      <c r="W226" s="32"/>
      <c r="X226" s="32" t="s">
        <v>20</v>
      </c>
      <c r="Y226" s="32" t="s">
        <v>20</v>
      </c>
      <c r="Z226" s="32" t="s">
        <v>98</v>
      </c>
      <c r="AA226" s="32" t="s">
        <v>98</v>
      </c>
      <c r="AB226" s="32"/>
      <c r="AC226" s="32"/>
      <c r="AD226" s="32" t="s">
        <v>2019</v>
      </c>
      <c r="AE226" s="32"/>
      <c r="AF226" s="32" t="s">
        <v>2020</v>
      </c>
      <c r="AG226" s="32"/>
      <c r="AH226" s="32" t="s">
        <v>2021</v>
      </c>
      <c r="AI226" s="32"/>
      <c r="AJ226" s="30">
        <v>0</v>
      </c>
      <c r="AK226" s="30">
        <v>0</v>
      </c>
      <c r="AL226" s="30">
        <v>30</v>
      </c>
      <c r="AM226" s="30">
        <v>0</v>
      </c>
      <c r="AN226" s="30">
        <v>0</v>
      </c>
      <c r="AO226" s="30">
        <v>30</v>
      </c>
      <c r="AP226" s="32" t="s">
        <v>1195</v>
      </c>
      <c r="AQ226" s="24"/>
      <c r="AR226" s="24"/>
      <c r="AS226" s="24"/>
      <c r="AT226" s="24"/>
      <c r="AU226" s="22"/>
      <c r="AV226" s="25"/>
      <c r="AW226" s="23"/>
    </row>
    <row r="227" spans="1:49" ht="15.75" thickBot="1" x14ac:dyDescent="0.3">
      <c r="A227" s="29" t="s">
        <v>2035</v>
      </c>
      <c r="B227" s="33">
        <v>182</v>
      </c>
      <c r="C227" s="30">
        <v>0</v>
      </c>
      <c r="D227" s="30">
        <v>0</v>
      </c>
      <c r="E227" s="30">
        <v>30</v>
      </c>
      <c r="F227" s="30">
        <v>0</v>
      </c>
      <c r="G227" s="30">
        <v>0</v>
      </c>
      <c r="H227" s="30">
        <v>30</v>
      </c>
      <c r="I227" s="31" t="s">
        <v>1195</v>
      </c>
      <c r="J227" s="32" t="s">
        <v>202</v>
      </c>
      <c r="K227" s="45"/>
      <c r="L227" s="33">
        <v>182</v>
      </c>
      <c r="M227" s="32" t="s">
        <v>91</v>
      </c>
      <c r="N227" s="32" t="s">
        <v>2036</v>
      </c>
      <c r="O227" s="32">
        <v>5356939591</v>
      </c>
      <c r="P227" s="32" t="s">
        <v>17</v>
      </c>
      <c r="Q227" s="32" t="s">
        <v>1107</v>
      </c>
      <c r="R227" s="32">
        <v>2</v>
      </c>
      <c r="S227" s="32"/>
      <c r="T227" s="32"/>
      <c r="U227" s="32" t="s">
        <v>20</v>
      </c>
      <c r="V227" s="32"/>
      <c r="W227" s="32"/>
      <c r="X227" s="32" t="s">
        <v>16</v>
      </c>
      <c r="Y227" s="32" t="s">
        <v>20</v>
      </c>
      <c r="Z227" s="32" t="s">
        <v>2037</v>
      </c>
      <c r="AA227" s="32" t="s">
        <v>2038</v>
      </c>
      <c r="AB227" s="32"/>
      <c r="AC227" s="32"/>
      <c r="AD227" s="32" t="s">
        <v>2039</v>
      </c>
      <c r="AE227" s="32"/>
      <c r="AF227" s="32" t="s">
        <v>2040</v>
      </c>
      <c r="AG227" s="32"/>
      <c r="AH227" s="32" t="s">
        <v>2041</v>
      </c>
      <c r="AI227" s="32"/>
      <c r="AJ227" s="30">
        <v>0</v>
      </c>
      <c r="AK227" s="30">
        <v>0</v>
      </c>
      <c r="AL227" s="30">
        <v>30</v>
      </c>
      <c r="AM227" s="30">
        <v>0</v>
      </c>
      <c r="AN227" s="30">
        <v>0</v>
      </c>
      <c r="AO227" s="30">
        <v>30</v>
      </c>
      <c r="AP227" s="32" t="s">
        <v>1195</v>
      </c>
      <c r="AQ227" s="24"/>
      <c r="AR227" s="24"/>
      <c r="AS227" s="24"/>
      <c r="AT227" s="24"/>
      <c r="AU227" s="22"/>
      <c r="AV227" s="25"/>
      <c r="AW227" s="23"/>
    </row>
    <row r="228" spans="1:49" ht="15.75" thickBot="1" x14ac:dyDescent="0.3">
      <c r="A228" s="29" t="s">
        <v>2042</v>
      </c>
      <c r="B228" s="33">
        <v>188</v>
      </c>
      <c r="C228" s="30">
        <v>0</v>
      </c>
      <c r="D228" s="30">
        <v>0</v>
      </c>
      <c r="E228" s="30">
        <v>30</v>
      </c>
      <c r="F228" s="30">
        <v>0</v>
      </c>
      <c r="G228" s="30">
        <v>0</v>
      </c>
      <c r="H228" s="30">
        <v>30</v>
      </c>
      <c r="I228" s="31" t="s">
        <v>1195</v>
      </c>
      <c r="J228" s="32" t="s">
        <v>202</v>
      </c>
      <c r="K228" s="45"/>
      <c r="L228" s="33">
        <v>188</v>
      </c>
      <c r="M228" s="32" t="s">
        <v>77</v>
      </c>
      <c r="N228" s="32" t="s">
        <v>2043</v>
      </c>
      <c r="O228" s="32">
        <v>5396234992</v>
      </c>
      <c r="P228" s="32" t="s">
        <v>17</v>
      </c>
      <c r="Q228" s="32" t="s">
        <v>365</v>
      </c>
      <c r="R228" s="32">
        <v>4</v>
      </c>
      <c r="S228" s="32"/>
      <c r="T228" s="32"/>
      <c r="U228" s="32" t="s">
        <v>20</v>
      </c>
      <c r="V228" s="32"/>
      <c r="W228" s="32"/>
      <c r="X228" s="32" t="s">
        <v>16</v>
      </c>
      <c r="Y228" s="32" t="s">
        <v>16</v>
      </c>
      <c r="Z228" s="32" t="s">
        <v>2044</v>
      </c>
      <c r="AA228" s="32" t="s">
        <v>2045</v>
      </c>
      <c r="AB228" s="32"/>
      <c r="AC228" s="32"/>
      <c r="AD228" s="32" t="s">
        <v>2046</v>
      </c>
      <c r="AE228" s="32"/>
      <c r="AF228" s="32" t="s">
        <v>2047</v>
      </c>
      <c r="AG228" s="32"/>
      <c r="AH228" s="32" t="s">
        <v>2048</v>
      </c>
      <c r="AI228" s="32"/>
      <c r="AJ228" s="30">
        <v>0</v>
      </c>
      <c r="AK228" s="30">
        <v>0</v>
      </c>
      <c r="AL228" s="30">
        <v>30</v>
      </c>
      <c r="AM228" s="30">
        <v>0</v>
      </c>
      <c r="AN228" s="30">
        <v>0</v>
      </c>
      <c r="AO228" s="30">
        <v>30</v>
      </c>
      <c r="AP228" s="32" t="s">
        <v>1195</v>
      </c>
      <c r="AQ228" s="24"/>
      <c r="AR228" s="24"/>
      <c r="AS228" s="24"/>
      <c r="AT228" s="24"/>
      <c r="AU228" s="22"/>
      <c r="AV228" s="25"/>
      <c r="AW228" s="23"/>
    </row>
    <row r="229" spans="1:49" ht="15.75" thickBot="1" x14ac:dyDescent="0.3">
      <c r="A229" s="29" t="s">
        <v>2049</v>
      </c>
      <c r="B229" s="33">
        <v>276</v>
      </c>
      <c r="C229" s="30">
        <v>0</v>
      </c>
      <c r="D229" s="30">
        <v>0</v>
      </c>
      <c r="E229" s="30">
        <v>30</v>
      </c>
      <c r="F229" s="30">
        <v>0</v>
      </c>
      <c r="G229" s="30">
        <v>0</v>
      </c>
      <c r="H229" s="30">
        <v>30</v>
      </c>
      <c r="I229" s="31" t="s">
        <v>1195</v>
      </c>
      <c r="J229" s="32" t="s">
        <v>202</v>
      </c>
      <c r="K229" s="45"/>
      <c r="L229" s="33">
        <v>276</v>
      </c>
      <c r="M229" s="32" t="s">
        <v>167</v>
      </c>
      <c r="N229" s="32" t="s">
        <v>2050</v>
      </c>
      <c r="O229" s="32">
        <v>5416080653</v>
      </c>
      <c r="P229" s="32" t="s">
        <v>17</v>
      </c>
      <c r="Q229" s="32" t="s">
        <v>99</v>
      </c>
      <c r="R229" s="32">
        <v>2</v>
      </c>
      <c r="S229" s="32" t="s">
        <v>99</v>
      </c>
      <c r="T229" s="32">
        <v>2</v>
      </c>
      <c r="U229" s="32" t="s">
        <v>20</v>
      </c>
      <c r="V229" s="32"/>
      <c r="W229" s="32" t="s">
        <v>98</v>
      </c>
      <c r="X229" s="32" t="s">
        <v>16</v>
      </c>
      <c r="Y229" s="32" t="s">
        <v>16</v>
      </c>
      <c r="Z229" s="32" t="s">
        <v>2051</v>
      </c>
      <c r="AA229" s="32" t="s">
        <v>2052</v>
      </c>
      <c r="AB229" s="32"/>
      <c r="AC229" s="32"/>
      <c r="AD229" s="32" t="s">
        <v>2053</v>
      </c>
      <c r="AE229" s="32"/>
      <c r="AF229" s="32" t="s">
        <v>2054</v>
      </c>
      <c r="AG229" s="32"/>
      <c r="AH229" s="32" t="s">
        <v>2055</v>
      </c>
      <c r="AI229" s="32"/>
      <c r="AJ229" s="30">
        <v>0</v>
      </c>
      <c r="AK229" s="30">
        <v>0</v>
      </c>
      <c r="AL229" s="30">
        <v>30</v>
      </c>
      <c r="AM229" s="30">
        <v>0</v>
      </c>
      <c r="AN229" s="30">
        <v>0</v>
      </c>
      <c r="AO229" s="30">
        <v>30</v>
      </c>
      <c r="AP229" s="32" t="s">
        <v>1195</v>
      </c>
      <c r="AQ229" s="24"/>
      <c r="AR229" s="24"/>
      <c r="AS229" s="24"/>
      <c r="AT229" s="24"/>
      <c r="AU229" s="22"/>
      <c r="AV229" s="25"/>
      <c r="AW229" s="23"/>
    </row>
    <row r="230" spans="1:49" ht="15.75" thickBot="1" x14ac:dyDescent="0.3">
      <c r="A230" s="29" t="s">
        <v>2056</v>
      </c>
      <c r="B230" s="28">
        <v>109</v>
      </c>
      <c r="C230" s="30">
        <v>15</v>
      </c>
      <c r="D230" s="30">
        <v>0</v>
      </c>
      <c r="E230" s="30">
        <v>0</v>
      </c>
      <c r="F230" s="30">
        <v>0</v>
      </c>
      <c r="G230" s="30">
        <v>10</v>
      </c>
      <c r="H230" s="30">
        <v>25</v>
      </c>
      <c r="I230" s="31" t="s">
        <v>1195</v>
      </c>
      <c r="J230" s="32" t="s">
        <v>202</v>
      </c>
      <c r="K230" s="45"/>
      <c r="L230" s="28">
        <v>109</v>
      </c>
      <c r="M230" s="32" t="s">
        <v>31</v>
      </c>
      <c r="N230" s="32" t="s">
        <v>2057</v>
      </c>
      <c r="O230" s="32">
        <v>5350877537</v>
      </c>
      <c r="P230" s="32" t="s">
        <v>17</v>
      </c>
      <c r="Q230" s="32" t="s">
        <v>18</v>
      </c>
      <c r="R230" s="32">
        <v>3</v>
      </c>
      <c r="S230" s="32"/>
      <c r="T230" s="32"/>
      <c r="U230" s="32" t="s">
        <v>20</v>
      </c>
      <c r="V230" s="32"/>
      <c r="W230" s="32"/>
      <c r="X230" s="32" t="s">
        <v>16</v>
      </c>
      <c r="Y230" s="32" t="s">
        <v>16</v>
      </c>
      <c r="Z230" s="32" t="s">
        <v>2058</v>
      </c>
      <c r="AA230" s="32" t="s">
        <v>2059</v>
      </c>
      <c r="AB230" s="32"/>
      <c r="AC230" s="32"/>
      <c r="AD230" s="32" t="s">
        <v>2060</v>
      </c>
      <c r="AE230" s="32"/>
      <c r="AF230" s="32" t="s">
        <v>2061</v>
      </c>
      <c r="AG230" s="32"/>
      <c r="AH230" s="32" t="s">
        <v>2062</v>
      </c>
      <c r="AI230" s="32"/>
      <c r="AJ230" s="30">
        <v>15</v>
      </c>
      <c r="AK230" s="30">
        <v>0</v>
      </c>
      <c r="AL230" s="30">
        <v>0</v>
      </c>
      <c r="AM230" s="30">
        <v>0</v>
      </c>
      <c r="AN230" s="30">
        <v>10</v>
      </c>
      <c r="AO230" s="30">
        <v>25</v>
      </c>
      <c r="AP230" s="32" t="s">
        <v>1195</v>
      </c>
      <c r="AQ230" s="24"/>
      <c r="AR230" s="24"/>
      <c r="AS230" s="24"/>
      <c r="AT230" s="24"/>
      <c r="AU230" s="22"/>
      <c r="AV230" s="25"/>
      <c r="AW230" s="23"/>
    </row>
    <row r="231" spans="1:49" ht="15.75" thickBot="1" x14ac:dyDescent="0.3">
      <c r="A231" s="29" t="s">
        <v>2585</v>
      </c>
      <c r="B231" s="28">
        <v>113</v>
      </c>
      <c r="C231" s="30">
        <v>15</v>
      </c>
      <c r="D231" s="30">
        <v>0</v>
      </c>
      <c r="E231" s="30">
        <v>0</v>
      </c>
      <c r="F231" s="30">
        <v>0</v>
      </c>
      <c r="G231" s="30">
        <v>0</v>
      </c>
      <c r="H231" s="30">
        <v>15</v>
      </c>
      <c r="I231" s="31" t="s">
        <v>1195</v>
      </c>
      <c r="J231" s="32" t="s">
        <v>202</v>
      </c>
      <c r="K231" s="45"/>
      <c r="L231" s="28">
        <v>113</v>
      </c>
      <c r="M231" s="32" t="s">
        <v>2063</v>
      </c>
      <c r="N231" s="32" t="s">
        <v>2064</v>
      </c>
      <c r="O231" s="32">
        <v>5510079238</v>
      </c>
      <c r="P231" s="32" t="s">
        <v>17</v>
      </c>
      <c r="Q231" s="32" t="s">
        <v>2065</v>
      </c>
      <c r="R231" s="32">
        <v>2</v>
      </c>
      <c r="S231" s="32" t="s">
        <v>2065</v>
      </c>
      <c r="T231" s="32">
        <v>2</v>
      </c>
      <c r="U231" s="32" t="s">
        <v>20</v>
      </c>
      <c r="V231" s="32"/>
      <c r="W231" s="32" t="s">
        <v>2066</v>
      </c>
      <c r="X231" s="32" t="s">
        <v>16</v>
      </c>
      <c r="Y231" s="32" t="s">
        <v>16</v>
      </c>
      <c r="Z231" s="32" t="s">
        <v>2067</v>
      </c>
      <c r="AA231" s="32" t="s">
        <v>2068</v>
      </c>
      <c r="AB231" s="32"/>
      <c r="AC231" s="32"/>
      <c r="AD231" s="32" t="s">
        <v>2069</v>
      </c>
      <c r="AE231" s="32"/>
      <c r="AF231" s="32" t="s">
        <v>2070</v>
      </c>
      <c r="AG231" s="32"/>
      <c r="AH231" s="32" t="s">
        <v>2071</v>
      </c>
      <c r="AI231" s="32"/>
      <c r="AJ231" s="30">
        <v>15</v>
      </c>
      <c r="AK231" s="30">
        <v>0</v>
      </c>
      <c r="AL231" s="30">
        <v>0</v>
      </c>
      <c r="AM231" s="30">
        <v>0</v>
      </c>
      <c r="AN231" s="30">
        <v>0</v>
      </c>
      <c r="AO231" s="30">
        <v>15</v>
      </c>
      <c r="AP231" s="32" t="s">
        <v>1195</v>
      </c>
      <c r="AQ231" s="24"/>
      <c r="AR231" s="24"/>
      <c r="AS231" s="24"/>
      <c r="AT231" s="24"/>
      <c r="AU231" s="22"/>
      <c r="AV231" s="25"/>
      <c r="AW231" s="23"/>
    </row>
    <row r="232" spans="1:49" ht="15.75" thickBot="1" x14ac:dyDescent="0.3">
      <c r="A232" s="29" t="s">
        <v>2072</v>
      </c>
      <c r="B232" s="28">
        <v>131</v>
      </c>
      <c r="C232" s="30">
        <v>15</v>
      </c>
      <c r="D232" s="30">
        <v>0</v>
      </c>
      <c r="E232" s="30">
        <v>0</v>
      </c>
      <c r="F232" s="30">
        <v>0</v>
      </c>
      <c r="G232" s="30">
        <v>0</v>
      </c>
      <c r="H232" s="30">
        <v>15</v>
      </c>
      <c r="I232" s="31" t="s">
        <v>1195</v>
      </c>
      <c r="J232" s="32" t="s">
        <v>202</v>
      </c>
      <c r="K232" s="45"/>
      <c r="L232" s="28">
        <v>131</v>
      </c>
      <c r="M232" s="32" t="s">
        <v>240</v>
      </c>
      <c r="N232" s="32" t="s">
        <v>2073</v>
      </c>
      <c r="O232" s="32">
        <v>5342267472</v>
      </c>
      <c r="P232" s="32" t="s">
        <v>17</v>
      </c>
      <c r="Q232" s="32" t="s">
        <v>2074</v>
      </c>
      <c r="R232" s="32" t="s">
        <v>27</v>
      </c>
      <c r="S232" s="32" t="s">
        <v>2074</v>
      </c>
      <c r="T232" s="32" t="s">
        <v>19</v>
      </c>
      <c r="U232" s="32" t="s">
        <v>20</v>
      </c>
      <c r="V232" s="32"/>
      <c r="W232" s="32"/>
      <c r="X232" s="32" t="s">
        <v>16</v>
      </c>
      <c r="Y232" s="32" t="s">
        <v>16</v>
      </c>
      <c r="Z232" s="32" t="s">
        <v>2075</v>
      </c>
      <c r="AA232" s="32" t="s">
        <v>2076</v>
      </c>
      <c r="AB232" s="32"/>
      <c r="AC232" s="32"/>
      <c r="AD232" s="32" t="s">
        <v>227</v>
      </c>
      <c r="AE232" s="32"/>
      <c r="AF232" s="32" t="s">
        <v>2077</v>
      </c>
      <c r="AG232" s="32"/>
      <c r="AH232" s="32" t="s">
        <v>227</v>
      </c>
      <c r="AI232" s="32"/>
      <c r="AJ232" s="30">
        <v>15</v>
      </c>
      <c r="AK232" s="30">
        <v>0</v>
      </c>
      <c r="AL232" s="30">
        <v>0</v>
      </c>
      <c r="AM232" s="30">
        <v>0</v>
      </c>
      <c r="AN232" s="30">
        <v>0</v>
      </c>
      <c r="AO232" s="30">
        <v>15</v>
      </c>
      <c r="AP232" s="32" t="s">
        <v>1195</v>
      </c>
      <c r="AQ232" s="24"/>
      <c r="AR232" s="24"/>
      <c r="AS232" s="24"/>
      <c r="AT232" s="24"/>
      <c r="AU232" s="22"/>
      <c r="AV232" s="25"/>
      <c r="AW232" s="23"/>
    </row>
    <row r="233" spans="1:49" ht="15.75" thickBot="1" x14ac:dyDescent="0.3">
      <c r="A233" s="29" t="s">
        <v>2078</v>
      </c>
      <c r="B233" s="33">
        <v>185</v>
      </c>
      <c r="C233" s="30">
        <v>15</v>
      </c>
      <c r="D233" s="30">
        <v>0</v>
      </c>
      <c r="E233" s="30">
        <v>0</v>
      </c>
      <c r="F233" s="30">
        <v>0</v>
      </c>
      <c r="G233" s="30">
        <v>0</v>
      </c>
      <c r="H233" s="30">
        <v>15</v>
      </c>
      <c r="I233" s="31" t="s">
        <v>1195</v>
      </c>
      <c r="J233" s="32" t="s">
        <v>202</v>
      </c>
      <c r="K233" s="45"/>
      <c r="L233" s="33">
        <v>185</v>
      </c>
      <c r="M233" s="32" t="s">
        <v>70</v>
      </c>
      <c r="N233" s="32" t="s">
        <v>1519</v>
      </c>
      <c r="O233" s="32">
        <v>5452141035</v>
      </c>
      <c r="P233" s="32" t="s">
        <v>17</v>
      </c>
      <c r="Q233" s="32" t="s">
        <v>21</v>
      </c>
      <c r="R233" s="32" t="s">
        <v>22</v>
      </c>
      <c r="S233" s="32"/>
      <c r="T233" s="32"/>
      <c r="U233" s="32" t="s">
        <v>16</v>
      </c>
      <c r="V233" s="32" t="s">
        <v>24</v>
      </c>
      <c r="W233" s="32" t="s">
        <v>2079</v>
      </c>
      <c r="X233" s="32" t="s">
        <v>16</v>
      </c>
      <c r="Y233" s="32" t="s">
        <v>16</v>
      </c>
      <c r="Z233" s="32" t="s">
        <v>2080</v>
      </c>
      <c r="AA233" s="32" t="s">
        <v>2081</v>
      </c>
      <c r="AB233" s="32"/>
      <c r="AC233" s="32"/>
      <c r="AD233" s="32" t="s">
        <v>2082</v>
      </c>
      <c r="AE233" s="32"/>
      <c r="AF233" s="32" t="s">
        <v>2083</v>
      </c>
      <c r="AG233" s="32"/>
      <c r="AH233" s="32" t="s">
        <v>2084</v>
      </c>
      <c r="AI233" s="32"/>
      <c r="AJ233" s="30">
        <v>15</v>
      </c>
      <c r="AK233" s="30">
        <v>0</v>
      </c>
      <c r="AL233" s="30">
        <v>0</v>
      </c>
      <c r="AM233" s="30">
        <v>0</v>
      </c>
      <c r="AN233" s="30">
        <v>0</v>
      </c>
      <c r="AO233" s="30">
        <v>15</v>
      </c>
      <c r="AP233" s="32" t="s">
        <v>1195</v>
      </c>
      <c r="AQ233" s="24"/>
      <c r="AR233" s="24"/>
      <c r="AS233" s="24"/>
      <c r="AT233" s="24"/>
      <c r="AU233" s="22"/>
      <c r="AV233" s="25"/>
      <c r="AW233" s="23"/>
    </row>
    <row r="234" spans="1:49" ht="15.75" thickBot="1" x14ac:dyDescent="0.3">
      <c r="A234" s="29" t="s">
        <v>2085</v>
      </c>
      <c r="B234" s="28">
        <v>24</v>
      </c>
      <c r="C234" s="30">
        <v>0</v>
      </c>
      <c r="D234" s="30">
        <v>0</v>
      </c>
      <c r="E234" s="30">
        <v>0</v>
      </c>
      <c r="F234" s="30">
        <v>0</v>
      </c>
      <c r="G234" s="30">
        <v>10</v>
      </c>
      <c r="H234" s="30">
        <v>10</v>
      </c>
      <c r="I234" s="31" t="s">
        <v>1195</v>
      </c>
      <c r="J234" s="32" t="s">
        <v>202</v>
      </c>
      <c r="K234" s="45"/>
      <c r="L234" s="28">
        <v>24</v>
      </c>
      <c r="M234" s="32" t="s">
        <v>2086</v>
      </c>
      <c r="N234" s="32" t="s">
        <v>92</v>
      </c>
      <c r="O234" s="32">
        <v>5324510379</v>
      </c>
      <c r="P234" s="32" t="s">
        <v>17</v>
      </c>
      <c r="Q234" s="32" t="s">
        <v>38</v>
      </c>
      <c r="R234" s="32">
        <v>1</v>
      </c>
      <c r="S234" s="32" t="s">
        <v>38</v>
      </c>
      <c r="T234" s="32">
        <v>1</v>
      </c>
      <c r="U234" s="32" t="s">
        <v>16</v>
      </c>
      <c r="V234" s="32" t="s">
        <v>24</v>
      </c>
      <c r="W234" s="32" t="s">
        <v>2087</v>
      </c>
      <c r="X234" s="32" t="s">
        <v>16</v>
      </c>
      <c r="Y234" s="32" t="s">
        <v>16</v>
      </c>
      <c r="Z234" s="32" t="s">
        <v>2088</v>
      </c>
      <c r="AA234" s="32" t="s">
        <v>2089</v>
      </c>
      <c r="AB234" s="32"/>
      <c r="AC234" s="32"/>
      <c r="AD234" s="32" t="s">
        <v>2090</v>
      </c>
      <c r="AE234" s="32"/>
      <c r="AF234" s="32" t="s">
        <v>2091</v>
      </c>
      <c r="AG234" s="32"/>
      <c r="AH234" s="32" t="s">
        <v>2092</v>
      </c>
      <c r="AI234" s="32"/>
      <c r="AJ234" s="30">
        <v>0</v>
      </c>
      <c r="AK234" s="30">
        <v>0</v>
      </c>
      <c r="AL234" s="30">
        <v>0</v>
      </c>
      <c r="AM234" s="30">
        <v>0</v>
      </c>
      <c r="AN234" s="30">
        <v>10</v>
      </c>
      <c r="AO234" s="30">
        <v>10</v>
      </c>
      <c r="AP234" s="32" t="s">
        <v>1195</v>
      </c>
      <c r="AQ234" s="24"/>
      <c r="AR234" s="24"/>
      <c r="AS234" s="24"/>
      <c r="AT234" s="24"/>
      <c r="AU234" s="22"/>
      <c r="AV234" s="25"/>
      <c r="AW234" s="23"/>
    </row>
    <row r="235" spans="1:49" ht="15.75" thickBot="1" x14ac:dyDescent="0.3">
      <c r="A235" s="29" t="s">
        <v>2093</v>
      </c>
      <c r="B235" s="28">
        <v>30</v>
      </c>
      <c r="C235" s="30">
        <v>0</v>
      </c>
      <c r="D235" s="30">
        <v>0</v>
      </c>
      <c r="E235" s="30">
        <v>0</v>
      </c>
      <c r="F235" s="30">
        <v>0</v>
      </c>
      <c r="G235" s="30">
        <v>10</v>
      </c>
      <c r="H235" s="30">
        <v>10</v>
      </c>
      <c r="I235" s="31" t="s">
        <v>1195</v>
      </c>
      <c r="J235" s="32" t="s">
        <v>202</v>
      </c>
      <c r="K235" s="45"/>
      <c r="L235" s="28">
        <v>30</v>
      </c>
      <c r="M235" s="32" t="s">
        <v>1089</v>
      </c>
      <c r="N235" s="32" t="s">
        <v>2094</v>
      </c>
      <c r="O235" s="32">
        <v>5462407252</v>
      </c>
      <c r="P235" s="32" t="s">
        <v>17</v>
      </c>
      <c r="Q235" s="32" t="s">
        <v>2095</v>
      </c>
      <c r="R235" s="32">
        <v>1</v>
      </c>
      <c r="S235" s="32" t="s">
        <v>2095</v>
      </c>
      <c r="T235" s="32">
        <v>1</v>
      </c>
      <c r="U235" s="32" t="s">
        <v>20</v>
      </c>
      <c r="V235" s="32" t="s">
        <v>39</v>
      </c>
      <c r="W235" s="32"/>
      <c r="X235" s="32" t="s">
        <v>16</v>
      </c>
      <c r="Y235" s="32" t="s">
        <v>16</v>
      </c>
      <c r="Z235" s="32" t="s">
        <v>2096</v>
      </c>
      <c r="AA235" s="32" t="s">
        <v>2097</v>
      </c>
      <c r="AB235" s="32"/>
      <c r="AC235" s="32"/>
      <c r="AD235" s="32" t="s">
        <v>2098</v>
      </c>
      <c r="AE235" s="32"/>
      <c r="AF235" s="32" t="s">
        <v>2099</v>
      </c>
      <c r="AG235" s="32"/>
      <c r="AH235" s="32" t="s">
        <v>2100</v>
      </c>
      <c r="AI235" s="32"/>
      <c r="AJ235" s="30">
        <v>0</v>
      </c>
      <c r="AK235" s="30">
        <v>0</v>
      </c>
      <c r="AL235" s="30">
        <v>0</v>
      </c>
      <c r="AM235" s="30">
        <v>0</v>
      </c>
      <c r="AN235" s="30">
        <v>10</v>
      </c>
      <c r="AO235" s="30">
        <v>10</v>
      </c>
      <c r="AP235" s="32" t="s">
        <v>1195</v>
      </c>
      <c r="AQ235" s="24"/>
      <c r="AR235" s="24"/>
      <c r="AS235" s="24"/>
      <c r="AT235" s="24"/>
      <c r="AU235" s="22"/>
      <c r="AV235" s="25"/>
      <c r="AW235" s="23"/>
    </row>
    <row r="236" spans="1:49" ht="15.75" thickBot="1" x14ac:dyDescent="0.3">
      <c r="A236" s="29" t="s">
        <v>2586</v>
      </c>
      <c r="B236" s="28">
        <v>42</v>
      </c>
      <c r="C236" s="30">
        <v>0</v>
      </c>
      <c r="D236" s="30">
        <v>0</v>
      </c>
      <c r="E236" s="30">
        <v>0</v>
      </c>
      <c r="F236" s="30">
        <v>0</v>
      </c>
      <c r="G236" s="30">
        <v>10</v>
      </c>
      <c r="H236" s="30">
        <v>10</v>
      </c>
      <c r="I236" s="31" t="s">
        <v>1195</v>
      </c>
      <c r="J236" s="32" t="s">
        <v>202</v>
      </c>
      <c r="K236" s="45"/>
      <c r="L236" s="28">
        <v>42</v>
      </c>
      <c r="M236" s="32" t="s">
        <v>2101</v>
      </c>
      <c r="N236" s="32" t="s">
        <v>2102</v>
      </c>
      <c r="O236" s="32">
        <v>5535627223</v>
      </c>
      <c r="P236" s="32" t="s">
        <v>17</v>
      </c>
      <c r="Q236" s="32" t="s">
        <v>111</v>
      </c>
      <c r="R236" s="32">
        <v>3</v>
      </c>
      <c r="S236" s="32"/>
      <c r="T236" s="32"/>
      <c r="U236" s="32" t="s">
        <v>20</v>
      </c>
      <c r="V236" s="32"/>
      <c r="W236" s="32"/>
      <c r="X236" s="32" t="s">
        <v>16</v>
      </c>
      <c r="Y236" s="32" t="s">
        <v>16</v>
      </c>
      <c r="Z236" s="32" t="s">
        <v>2103</v>
      </c>
      <c r="AA236" s="32" t="s">
        <v>2104</v>
      </c>
      <c r="AB236" s="32"/>
      <c r="AC236" s="32"/>
      <c r="AD236" s="32" t="s">
        <v>2105</v>
      </c>
      <c r="AE236" s="32"/>
      <c r="AF236" s="32" t="s">
        <v>2106</v>
      </c>
      <c r="AG236" s="32"/>
      <c r="AH236" s="32" t="s">
        <v>2107</v>
      </c>
      <c r="AI236" s="32"/>
      <c r="AJ236" s="30">
        <v>0</v>
      </c>
      <c r="AK236" s="30">
        <v>0</v>
      </c>
      <c r="AL236" s="30">
        <v>0</v>
      </c>
      <c r="AM236" s="30">
        <v>0</v>
      </c>
      <c r="AN236" s="30">
        <v>10</v>
      </c>
      <c r="AO236" s="30">
        <v>10</v>
      </c>
      <c r="AP236" s="32" t="s">
        <v>1195</v>
      </c>
      <c r="AQ236" s="24"/>
      <c r="AR236" s="24"/>
      <c r="AS236" s="24"/>
      <c r="AT236" s="24"/>
      <c r="AU236" s="22"/>
      <c r="AV236" s="25"/>
      <c r="AW236" s="23"/>
    </row>
    <row r="237" spans="1:49" ht="15.75" thickBot="1" x14ac:dyDescent="0.3">
      <c r="A237" s="29" t="s">
        <v>2587</v>
      </c>
      <c r="B237" s="28">
        <v>68</v>
      </c>
      <c r="C237" s="30">
        <v>0</v>
      </c>
      <c r="D237" s="30">
        <v>0</v>
      </c>
      <c r="E237" s="30">
        <v>0</v>
      </c>
      <c r="F237" s="30">
        <v>0</v>
      </c>
      <c r="G237" s="30">
        <v>10</v>
      </c>
      <c r="H237" s="30">
        <v>10</v>
      </c>
      <c r="I237" s="31" t="s">
        <v>1195</v>
      </c>
      <c r="J237" s="32" t="s">
        <v>202</v>
      </c>
      <c r="K237" s="45"/>
      <c r="L237" s="28">
        <v>68</v>
      </c>
      <c r="M237" s="32" t="s">
        <v>2108</v>
      </c>
      <c r="N237" s="32" t="s">
        <v>271</v>
      </c>
      <c r="O237" s="32">
        <v>5527948685</v>
      </c>
      <c r="P237" s="32" t="s">
        <v>17</v>
      </c>
      <c r="Q237" s="32" t="s">
        <v>436</v>
      </c>
      <c r="R237" s="32">
        <v>1</v>
      </c>
      <c r="S237" s="32" t="s">
        <v>618</v>
      </c>
      <c r="T237" s="32">
        <v>1</v>
      </c>
      <c r="U237" s="32" t="s">
        <v>20</v>
      </c>
      <c r="V237" s="32"/>
      <c r="W237" s="32"/>
      <c r="X237" s="32" t="s">
        <v>20</v>
      </c>
      <c r="Y237" s="32" t="s">
        <v>20</v>
      </c>
      <c r="Z237" s="32" t="s">
        <v>2109</v>
      </c>
      <c r="AA237" s="32" t="s">
        <v>2109</v>
      </c>
      <c r="AB237" s="32"/>
      <c r="AC237" s="32"/>
      <c r="AD237" s="32" t="s">
        <v>2110</v>
      </c>
      <c r="AE237" s="32"/>
      <c r="AF237" s="32" t="s">
        <v>2111</v>
      </c>
      <c r="AG237" s="32"/>
      <c r="AH237" s="32" t="s">
        <v>2112</v>
      </c>
      <c r="AI237" s="32"/>
      <c r="AJ237" s="30">
        <v>0</v>
      </c>
      <c r="AK237" s="30">
        <v>0</v>
      </c>
      <c r="AL237" s="30">
        <v>0</v>
      </c>
      <c r="AM237" s="30">
        <v>0</v>
      </c>
      <c r="AN237" s="30">
        <v>10</v>
      </c>
      <c r="AO237" s="30">
        <v>10</v>
      </c>
      <c r="AP237" s="32" t="s">
        <v>1195</v>
      </c>
      <c r="AQ237" s="24"/>
      <c r="AR237" s="24"/>
      <c r="AS237" s="24"/>
      <c r="AT237" s="24"/>
      <c r="AU237" s="22"/>
      <c r="AV237" s="25"/>
      <c r="AW237" s="23"/>
    </row>
    <row r="238" spans="1:49" ht="15.75" thickBot="1" x14ac:dyDescent="0.3">
      <c r="A238" s="29" t="s">
        <v>2588</v>
      </c>
      <c r="B238" s="28">
        <v>69</v>
      </c>
      <c r="C238" s="30">
        <v>0</v>
      </c>
      <c r="D238" s="30">
        <v>0</v>
      </c>
      <c r="E238" s="30">
        <v>0</v>
      </c>
      <c r="F238" s="30">
        <v>0</v>
      </c>
      <c r="G238" s="30">
        <v>10</v>
      </c>
      <c r="H238" s="30">
        <v>10</v>
      </c>
      <c r="I238" s="31" t="s">
        <v>1195</v>
      </c>
      <c r="J238" s="32" t="s">
        <v>202</v>
      </c>
      <c r="K238" s="45"/>
      <c r="L238" s="28">
        <v>69</v>
      </c>
      <c r="M238" s="32" t="s">
        <v>2113</v>
      </c>
      <c r="N238" s="32" t="s">
        <v>2114</v>
      </c>
      <c r="O238" s="32">
        <v>5445107071</v>
      </c>
      <c r="P238" s="32" t="s">
        <v>17</v>
      </c>
      <c r="Q238" s="32" t="s">
        <v>84</v>
      </c>
      <c r="R238" s="32">
        <v>1</v>
      </c>
      <c r="S238" s="32"/>
      <c r="T238" s="32"/>
      <c r="U238" s="32" t="s">
        <v>20</v>
      </c>
      <c r="V238" s="32"/>
      <c r="W238" s="32"/>
      <c r="X238" s="32" t="s">
        <v>16</v>
      </c>
      <c r="Y238" s="32" t="s">
        <v>16</v>
      </c>
      <c r="Z238" s="32" t="s">
        <v>2115</v>
      </c>
      <c r="AA238" s="32" t="s">
        <v>2116</v>
      </c>
      <c r="AB238" s="32"/>
      <c r="AC238" s="32"/>
      <c r="AD238" s="32" t="s">
        <v>2117</v>
      </c>
      <c r="AE238" s="32"/>
      <c r="AF238" s="32" t="s">
        <v>2118</v>
      </c>
      <c r="AG238" s="32"/>
      <c r="AH238" s="32" t="s">
        <v>2119</v>
      </c>
      <c r="AI238" s="32"/>
      <c r="AJ238" s="30">
        <v>0</v>
      </c>
      <c r="AK238" s="30">
        <v>0</v>
      </c>
      <c r="AL238" s="30">
        <v>0</v>
      </c>
      <c r="AM238" s="30">
        <v>0</v>
      </c>
      <c r="AN238" s="30">
        <v>10</v>
      </c>
      <c r="AO238" s="30">
        <v>10</v>
      </c>
      <c r="AP238" s="32" t="s">
        <v>1195</v>
      </c>
      <c r="AQ238" s="24"/>
      <c r="AR238" s="24"/>
      <c r="AS238" s="24"/>
      <c r="AT238" s="24"/>
      <c r="AU238" s="22"/>
      <c r="AV238" s="25"/>
      <c r="AW238" s="23"/>
    </row>
    <row r="239" spans="1:49" ht="15.75" thickBot="1" x14ac:dyDescent="0.3">
      <c r="A239" s="29" t="s">
        <v>2120</v>
      </c>
      <c r="B239" s="28">
        <v>82</v>
      </c>
      <c r="C239" s="30">
        <v>0</v>
      </c>
      <c r="D239" s="30">
        <v>0</v>
      </c>
      <c r="E239" s="30">
        <v>0</v>
      </c>
      <c r="F239" s="30">
        <v>0</v>
      </c>
      <c r="G239" s="30">
        <v>10</v>
      </c>
      <c r="H239" s="30">
        <v>10</v>
      </c>
      <c r="I239" s="31" t="s">
        <v>1195</v>
      </c>
      <c r="J239" s="32" t="s">
        <v>202</v>
      </c>
      <c r="K239" s="45"/>
      <c r="L239" s="28">
        <v>82</v>
      </c>
      <c r="M239" s="32" t="s">
        <v>2121</v>
      </c>
      <c r="N239" s="32" t="s">
        <v>936</v>
      </c>
      <c r="O239" s="32">
        <v>5421820727</v>
      </c>
      <c r="P239" s="32" t="s">
        <v>17</v>
      </c>
      <c r="Q239" s="32" t="s">
        <v>244</v>
      </c>
      <c r="R239" s="32" t="s">
        <v>27</v>
      </c>
      <c r="S239" s="32" t="s">
        <v>244</v>
      </c>
      <c r="T239" s="32"/>
      <c r="U239" s="32" t="s">
        <v>20</v>
      </c>
      <c r="V239" s="32"/>
      <c r="W239" s="32"/>
      <c r="X239" s="32" t="s">
        <v>20</v>
      </c>
      <c r="Y239" s="32" t="s">
        <v>20</v>
      </c>
      <c r="Z239" s="32" t="s">
        <v>188</v>
      </c>
      <c r="AA239" s="32" t="s">
        <v>188</v>
      </c>
      <c r="AB239" s="32"/>
      <c r="AC239" s="32"/>
      <c r="AD239" s="32" t="s">
        <v>2122</v>
      </c>
      <c r="AE239" s="32"/>
      <c r="AF239" s="32" t="s">
        <v>2123</v>
      </c>
      <c r="AG239" s="32"/>
      <c r="AH239" s="32" t="s">
        <v>2124</v>
      </c>
      <c r="AI239" s="32"/>
      <c r="AJ239" s="30">
        <v>0</v>
      </c>
      <c r="AK239" s="30">
        <v>0</v>
      </c>
      <c r="AL239" s="30">
        <v>0</v>
      </c>
      <c r="AM239" s="30">
        <v>0</v>
      </c>
      <c r="AN239" s="30">
        <v>10</v>
      </c>
      <c r="AO239" s="30">
        <v>10</v>
      </c>
      <c r="AP239" s="32" t="s">
        <v>1195</v>
      </c>
      <c r="AQ239" s="24"/>
      <c r="AR239" s="24"/>
      <c r="AS239" s="24"/>
      <c r="AT239" s="24"/>
      <c r="AU239" s="22"/>
      <c r="AV239" s="25"/>
      <c r="AW239" s="23"/>
    </row>
    <row r="240" spans="1:49" ht="15.75" thickBot="1" x14ac:dyDescent="0.3">
      <c r="A240" s="29" t="s">
        <v>2589</v>
      </c>
      <c r="B240" s="28">
        <v>83</v>
      </c>
      <c r="C240" s="30">
        <v>0</v>
      </c>
      <c r="D240" s="30">
        <v>0</v>
      </c>
      <c r="E240" s="30">
        <v>0</v>
      </c>
      <c r="F240" s="30">
        <v>0</v>
      </c>
      <c r="G240" s="30">
        <v>10</v>
      </c>
      <c r="H240" s="30">
        <v>10</v>
      </c>
      <c r="I240" s="31" t="s">
        <v>1195</v>
      </c>
      <c r="J240" s="32" t="s">
        <v>202</v>
      </c>
      <c r="K240" s="45"/>
      <c r="L240" s="28">
        <v>83</v>
      </c>
      <c r="M240" s="32" t="s">
        <v>2125</v>
      </c>
      <c r="N240" s="32" t="s">
        <v>2126</v>
      </c>
      <c r="O240" s="32">
        <v>5384960246</v>
      </c>
      <c r="P240" s="32" t="s">
        <v>17</v>
      </c>
      <c r="Q240" s="32" t="s">
        <v>100</v>
      </c>
      <c r="R240" s="32" t="s">
        <v>651</v>
      </c>
      <c r="S240" s="32" t="s">
        <v>100</v>
      </c>
      <c r="T240" s="32">
        <v>2</v>
      </c>
      <c r="U240" s="32" t="s">
        <v>20</v>
      </c>
      <c r="V240" s="32" t="s">
        <v>2127</v>
      </c>
      <c r="W240" s="32" t="s">
        <v>2127</v>
      </c>
      <c r="X240" s="32" t="s">
        <v>20</v>
      </c>
      <c r="Y240" s="32" t="s">
        <v>20</v>
      </c>
      <c r="Z240" s="32" t="s">
        <v>188</v>
      </c>
      <c r="AA240" s="32" t="s">
        <v>188</v>
      </c>
      <c r="AB240" s="32"/>
      <c r="AC240" s="32"/>
      <c r="AD240" s="32" t="s">
        <v>2128</v>
      </c>
      <c r="AE240" s="32"/>
      <c r="AF240" s="32" t="s">
        <v>2129</v>
      </c>
      <c r="AG240" s="32"/>
      <c r="AH240" s="32" t="s">
        <v>2130</v>
      </c>
      <c r="AI240" s="32"/>
      <c r="AJ240" s="30">
        <v>0</v>
      </c>
      <c r="AK240" s="30">
        <v>0</v>
      </c>
      <c r="AL240" s="30">
        <v>0</v>
      </c>
      <c r="AM240" s="30">
        <v>0</v>
      </c>
      <c r="AN240" s="30">
        <v>10</v>
      </c>
      <c r="AO240" s="30">
        <v>10</v>
      </c>
      <c r="AP240" s="32" t="s">
        <v>1195</v>
      </c>
      <c r="AQ240" s="24"/>
      <c r="AR240" s="24"/>
      <c r="AS240" s="24"/>
      <c r="AT240" s="24"/>
      <c r="AU240" s="22"/>
      <c r="AV240" s="25"/>
      <c r="AW240" s="23"/>
    </row>
    <row r="241" spans="1:49" ht="15.75" thickBot="1" x14ac:dyDescent="0.3">
      <c r="A241" s="29" t="s">
        <v>2131</v>
      </c>
      <c r="B241" s="28">
        <v>87</v>
      </c>
      <c r="C241" s="30">
        <v>0</v>
      </c>
      <c r="D241" s="30">
        <v>0</v>
      </c>
      <c r="E241" s="30">
        <v>0</v>
      </c>
      <c r="F241" s="30">
        <v>0</v>
      </c>
      <c r="G241" s="30">
        <v>10</v>
      </c>
      <c r="H241" s="30">
        <v>10</v>
      </c>
      <c r="I241" s="31" t="s">
        <v>1195</v>
      </c>
      <c r="J241" s="32" t="s">
        <v>202</v>
      </c>
      <c r="K241" s="45"/>
      <c r="L241" s="28">
        <v>87</v>
      </c>
      <c r="M241" s="32" t="s">
        <v>2132</v>
      </c>
      <c r="N241" s="32" t="s">
        <v>2133</v>
      </c>
      <c r="O241" s="32">
        <v>5424464493</v>
      </c>
      <c r="P241" s="32" t="s">
        <v>17</v>
      </c>
      <c r="Q241" s="32" t="s">
        <v>112</v>
      </c>
      <c r="R241" s="32" t="s">
        <v>64</v>
      </c>
      <c r="S241" s="32"/>
      <c r="T241" s="32"/>
      <c r="U241" s="32" t="s">
        <v>16</v>
      </c>
      <c r="V241" s="32" t="s">
        <v>24</v>
      </c>
      <c r="W241" s="32" t="s">
        <v>2134</v>
      </c>
      <c r="X241" s="32" t="s">
        <v>16</v>
      </c>
      <c r="Y241" s="32" t="s">
        <v>16</v>
      </c>
      <c r="Z241" s="32" t="s">
        <v>2135</v>
      </c>
      <c r="AA241" s="32" t="s">
        <v>2136</v>
      </c>
      <c r="AB241" s="32"/>
      <c r="AC241" s="32"/>
      <c r="AD241" s="32" t="s">
        <v>2137</v>
      </c>
      <c r="AE241" s="32"/>
      <c r="AF241" s="32" t="s">
        <v>2138</v>
      </c>
      <c r="AG241" s="32"/>
      <c r="AH241" s="32" t="s">
        <v>2139</v>
      </c>
      <c r="AI241" s="32"/>
      <c r="AJ241" s="30">
        <v>0</v>
      </c>
      <c r="AK241" s="30">
        <v>0</v>
      </c>
      <c r="AL241" s="30">
        <v>0</v>
      </c>
      <c r="AM241" s="30">
        <v>0</v>
      </c>
      <c r="AN241" s="30">
        <v>10</v>
      </c>
      <c r="AO241" s="30">
        <v>10</v>
      </c>
      <c r="AP241" s="32" t="s">
        <v>1195</v>
      </c>
      <c r="AQ241" s="24"/>
      <c r="AR241" s="24"/>
      <c r="AS241" s="24"/>
      <c r="AT241" s="24"/>
      <c r="AU241" s="22"/>
      <c r="AV241" s="25"/>
      <c r="AW241" s="23"/>
    </row>
    <row r="242" spans="1:49" ht="15.75" thickBot="1" x14ac:dyDescent="0.3">
      <c r="A242" s="29" t="s">
        <v>2140</v>
      </c>
      <c r="B242" s="28">
        <v>89</v>
      </c>
      <c r="C242" s="30">
        <v>0</v>
      </c>
      <c r="D242" s="30">
        <v>0</v>
      </c>
      <c r="E242" s="30">
        <v>0</v>
      </c>
      <c r="F242" s="30">
        <v>0</v>
      </c>
      <c r="G242" s="30">
        <v>10</v>
      </c>
      <c r="H242" s="30">
        <v>10</v>
      </c>
      <c r="I242" s="31" t="s">
        <v>1195</v>
      </c>
      <c r="J242" s="32" t="s">
        <v>202</v>
      </c>
      <c r="K242" s="45"/>
      <c r="L242" s="28">
        <v>89</v>
      </c>
      <c r="M242" s="32" t="s">
        <v>1196</v>
      </c>
      <c r="N242" s="32" t="s">
        <v>117</v>
      </c>
      <c r="O242" s="32">
        <v>5300816486</v>
      </c>
      <c r="P242" s="32" t="s">
        <v>35</v>
      </c>
      <c r="Q242" s="32" t="s">
        <v>29</v>
      </c>
      <c r="R242" s="32" t="s">
        <v>2141</v>
      </c>
      <c r="S242" s="32" t="s">
        <v>29</v>
      </c>
      <c r="T242" s="32" t="s">
        <v>68</v>
      </c>
      <c r="U242" s="32" t="s">
        <v>16</v>
      </c>
      <c r="V242" s="32" t="s">
        <v>30</v>
      </c>
      <c r="W242" s="32" t="s">
        <v>2142</v>
      </c>
      <c r="X242" s="32" t="s">
        <v>16</v>
      </c>
      <c r="Y242" s="32" t="s">
        <v>16</v>
      </c>
      <c r="Z242" s="32" t="s">
        <v>2143</v>
      </c>
      <c r="AA242" s="32" t="s">
        <v>2143</v>
      </c>
      <c r="AB242" s="32"/>
      <c r="AC242" s="32"/>
      <c r="AD242" s="32" t="s">
        <v>2144</v>
      </c>
      <c r="AE242" s="32"/>
      <c r="AF242" s="32" t="s">
        <v>2145</v>
      </c>
      <c r="AG242" s="32"/>
      <c r="AH242" s="32" t="s">
        <v>2146</v>
      </c>
      <c r="AI242" s="32"/>
      <c r="AJ242" s="30">
        <v>0</v>
      </c>
      <c r="AK242" s="30">
        <v>0</v>
      </c>
      <c r="AL242" s="30">
        <v>0</v>
      </c>
      <c r="AM242" s="30">
        <v>0</v>
      </c>
      <c r="AN242" s="30">
        <v>10</v>
      </c>
      <c r="AO242" s="30">
        <v>10</v>
      </c>
      <c r="AP242" s="32" t="s">
        <v>1195</v>
      </c>
      <c r="AQ242" s="24"/>
      <c r="AR242" s="24"/>
      <c r="AS242" s="24"/>
      <c r="AT242" s="24"/>
      <c r="AU242" s="22"/>
      <c r="AV242" s="25"/>
      <c r="AW242" s="23"/>
    </row>
    <row r="243" spans="1:49" ht="15.75" thickBot="1" x14ac:dyDescent="0.3">
      <c r="A243" s="29" t="s">
        <v>2147</v>
      </c>
      <c r="B243" s="28">
        <v>103</v>
      </c>
      <c r="C243" s="30">
        <v>0</v>
      </c>
      <c r="D243" s="30">
        <v>0</v>
      </c>
      <c r="E243" s="30">
        <v>0</v>
      </c>
      <c r="F243" s="30">
        <v>0</v>
      </c>
      <c r="G243" s="30">
        <v>10</v>
      </c>
      <c r="H243" s="30">
        <v>10</v>
      </c>
      <c r="I243" s="31" t="s">
        <v>1195</v>
      </c>
      <c r="J243" s="32" t="s">
        <v>202</v>
      </c>
      <c r="K243" s="45"/>
      <c r="L243" s="28">
        <v>103</v>
      </c>
      <c r="M243" s="32" t="s">
        <v>233</v>
      </c>
      <c r="N243" s="32" t="s">
        <v>234</v>
      </c>
      <c r="O243" s="32">
        <v>5510641318</v>
      </c>
      <c r="P243" s="32" t="s">
        <v>17</v>
      </c>
      <c r="Q243" s="32" t="s">
        <v>26</v>
      </c>
      <c r="R243" s="32" t="s">
        <v>52</v>
      </c>
      <c r="S243" s="32"/>
      <c r="T243" s="32"/>
      <c r="U243" s="32" t="s">
        <v>16</v>
      </c>
      <c r="V243" s="32" t="s">
        <v>24</v>
      </c>
      <c r="W243" s="32" t="s">
        <v>2148</v>
      </c>
      <c r="X243" s="32" t="s">
        <v>16</v>
      </c>
      <c r="Y243" s="32" t="s">
        <v>16</v>
      </c>
      <c r="Z243" s="32" t="s">
        <v>2149</v>
      </c>
      <c r="AA243" s="32" t="s">
        <v>2150</v>
      </c>
      <c r="AB243" s="32"/>
      <c r="AC243" s="32"/>
      <c r="AD243" s="32" t="s">
        <v>2151</v>
      </c>
      <c r="AE243" s="32"/>
      <c r="AF243" s="32" t="s">
        <v>2152</v>
      </c>
      <c r="AG243" s="32"/>
      <c r="AH243" s="32" t="s">
        <v>2153</v>
      </c>
      <c r="AI243" s="32"/>
      <c r="AJ243" s="30">
        <v>0</v>
      </c>
      <c r="AK243" s="30">
        <v>0</v>
      </c>
      <c r="AL243" s="30">
        <v>0</v>
      </c>
      <c r="AM243" s="30">
        <v>0</v>
      </c>
      <c r="AN243" s="30">
        <v>10</v>
      </c>
      <c r="AO243" s="30">
        <v>10</v>
      </c>
      <c r="AP243" s="32" t="s">
        <v>1195</v>
      </c>
      <c r="AQ243" s="24"/>
      <c r="AR243" s="24"/>
      <c r="AS243" s="24"/>
      <c r="AT243" s="24"/>
      <c r="AU243" s="22"/>
      <c r="AV243" s="25"/>
      <c r="AW243" s="23"/>
    </row>
    <row r="244" spans="1:49" ht="15.75" thickBot="1" x14ac:dyDescent="0.3">
      <c r="A244" s="29" t="s">
        <v>2590</v>
      </c>
      <c r="B244" s="28">
        <v>110</v>
      </c>
      <c r="C244" s="30">
        <v>0</v>
      </c>
      <c r="D244" s="30">
        <v>0</v>
      </c>
      <c r="E244" s="30">
        <v>0</v>
      </c>
      <c r="F244" s="30">
        <v>0</v>
      </c>
      <c r="G244" s="30">
        <v>10</v>
      </c>
      <c r="H244" s="30">
        <v>10</v>
      </c>
      <c r="I244" s="31" t="s">
        <v>1195</v>
      </c>
      <c r="J244" s="32" t="s">
        <v>202</v>
      </c>
      <c r="K244" s="45"/>
      <c r="L244" s="28">
        <v>110</v>
      </c>
      <c r="M244" s="32" t="s">
        <v>2154</v>
      </c>
      <c r="N244" s="32" t="s">
        <v>2155</v>
      </c>
      <c r="O244" s="32">
        <v>5411820105</v>
      </c>
      <c r="P244" s="32" t="s">
        <v>17</v>
      </c>
      <c r="Q244" s="32" t="s">
        <v>43</v>
      </c>
      <c r="R244" s="32">
        <v>1</v>
      </c>
      <c r="S244" s="32"/>
      <c r="T244" s="32"/>
      <c r="U244" s="32" t="s">
        <v>16</v>
      </c>
      <c r="V244" s="32" t="s">
        <v>30</v>
      </c>
      <c r="W244" s="32" t="s">
        <v>2156</v>
      </c>
      <c r="X244" s="32" t="s">
        <v>20</v>
      </c>
      <c r="Y244" s="32" t="s">
        <v>20</v>
      </c>
      <c r="Z244" s="32">
        <v>0</v>
      </c>
      <c r="AA244" s="32">
        <v>0</v>
      </c>
      <c r="AB244" s="32"/>
      <c r="AC244" s="32"/>
      <c r="AD244" s="32" t="s">
        <v>2157</v>
      </c>
      <c r="AE244" s="32"/>
      <c r="AF244" s="32" t="s">
        <v>2158</v>
      </c>
      <c r="AG244" s="32"/>
      <c r="AH244" s="32" t="s">
        <v>2159</v>
      </c>
      <c r="AI244" s="32"/>
      <c r="AJ244" s="30">
        <v>0</v>
      </c>
      <c r="AK244" s="30">
        <v>0</v>
      </c>
      <c r="AL244" s="30">
        <v>0</v>
      </c>
      <c r="AM244" s="30">
        <v>0</v>
      </c>
      <c r="AN244" s="30">
        <v>10</v>
      </c>
      <c r="AO244" s="30">
        <v>10</v>
      </c>
      <c r="AP244" s="32" t="s">
        <v>1195</v>
      </c>
      <c r="AQ244" s="24"/>
      <c r="AR244" s="24"/>
      <c r="AS244" s="24"/>
      <c r="AT244" s="24"/>
      <c r="AU244" s="22"/>
      <c r="AV244" s="25"/>
      <c r="AW244" s="23"/>
    </row>
    <row r="245" spans="1:49" ht="15.75" thickBot="1" x14ac:dyDescent="0.3">
      <c r="A245" s="29" t="s">
        <v>2160</v>
      </c>
      <c r="B245" s="28">
        <v>119</v>
      </c>
      <c r="C245" s="30">
        <v>0</v>
      </c>
      <c r="D245" s="30">
        <v>0</v>
      </c>
      <c r="E245" s="30">
        <v>0</v>
      </c>
      <c r="F245" s="30">
        <v>0</v>
      </c>
      <c r="G245" s="30">
        <v>10</v>
      </c>
      <c r="H245" s="30">
        <v>10</v>
      </c>
      <c r="I245" s="31" t="s">
        <v>1195</v>
      </c>
      <c r="J245" s="32" t="s">
        <v>202</v>
      </c>
      <c r="K245" s="45"/>
      <c r="L245" s="28">
        <v>119</v>
      </c>
      <c r="M245" s="32" t="s">
        <v>73</v>
      </c>
      <c r="N245" s="32" t="s">
        <v>44</v>
      </c>
      <c r="O245" s="32">
        <v>5413612406</v>
      </c>
      <c r="P245" s="32" t="s">
        <v>17</v>
      </c>
      <c r="Q245" s="32" t="s">
        <v>61</v>
      </c>
      <c r="R245" s="32">
        <v>4</v>
      </c>
      <c r="S245" s="32"/>
      <c r="T245" s="32"/>
      <c r="U245" s="32" t="s">
        <v>16</v>
      </c>
      <c r="V245" s="32" t="s">
        <v>24</v>
      </c>
      <c r="W245" s="32" t="s">
        <v>2161</v>
      </c>
      <c r="X245" s="32" t="s">
        <v>16</v>
      </c>
      <c r="Y245" s="32" t="s">
        <v>16</v>
      </c>
      <c r="Z245" s="32" t="s">
        <v>2162</v>
      </c>
      <c r="AA245" s="32" t="s">
        <v>2163</v>
      </c>
      <c r="AB245" s="32"/>
      <c r="AC245" s="32"/>
      <c r="AD245" s="32" t="s">
        <v>2164</v>
      </c>
      <c r="AE245" s="32"/>
      <c r="AF245" s="32" t="s">
        <v>2165</v>
      </c>
      <c r="AG245" s="32"/>
      <c r="AH245" s="32" t="s">
        <v>2166</v>
      </c>
      <c r="AI245" s="32"/>
      <c r="AJ245" s="30">
        <v>0</v>
      </c>
      <c r="AK245" s="30">
        <v>0</v>
      </c>
      <c r="AL245" s="30">
        <v>0</v>
      </c>
      <c r="AM245" s="30">
        <v>0</v>
      </c>
      <c r="AN245" s="30">
        <v>10</v>
      </c>
      <c r="AO245" s="30">
        <v>10</v>
      </c>
      <c r="AP245" s="32" t="s">
        <v>1195</v>
      </c>
      <c r="AQ245" s="24"/>
      <c r="AR245" s="24"/>
      <c r="AS245" s="24"/>
      <c r="AT245" s="24"/>
      <c r="AU245" s="22"/>
      <c r="AV245" s="25"/>
      <c r="AW245" s="23"/>
    </row>
    <row r="246" spans="1:49" ht="15.75" thickBot="1" x14ac:dyDescent="0.3">
      <c r="A246" s="29" t="s">
        <v>2167</v>
      </c>
      <c r="B246" s="28">
        <v>133</v>
      </c>
      <c r="C246" s="30">
        <v>0</v>
      </c>
      <c r="D246" s="30">
        <v>0</v>
      </c>
      <c r="E246" s="30">
        <v>0</v>
      </c>
      <c r="F246" s="30">
        <v>0</v>
      </c>
      <c r="G246" s="30">
        <v>10</v>
      </c>
      <c r="H246" s="30">
        <v>10</v>
      </c>
      <c r="I246" s="31" t="s">
        <v>1195</v>
      </c>
      <c r="J246" s="32" t="s">
        <v>202</v>
      </c>
      <c r="K246" s="45"/>
      <c r="L246" s="28">
        <v>133</v>
      </c>
      <c r="M246" s="32" t="s">
        <v>122</v>
      </c>
      <c r="N246" s="32" t="s">
        <v>2168</v>
      </c>
      <c r="O246" s="32">
        <v>994557978399</v>
      </c>
      <c r="P246" s="32" t="s">
        <v>17</v>
      </c>
      <c r="Q246" s="32" t="s">
        <v>436</v>
      </c>
      <c r="R246" s="32">
        <v>4</v>
      </c>
      <c r="S246" s="32"/>
      <c r="T246" s="32"/>
      <c r="U246" s="32" t="s">
        <v>20</v>
      </c>
      <c r="V246" s="32"/>
      <c r="W246" s="32"/>
      <c r="X246" s="32" t="s">
        <v>16</v>
      </c>
      <c r="Y246" s="32" t="s">
        <v>16</v>
      </c>
      <c r="Z246" s="32" t="s">
        <v>2169</v>
      </c>
      <c r="AA246" s="32" t="s">
        <v>2170</v>
      </c>
      <c r="AB246" s="32"/>
      <c r="AC246" s="32"/>
      <c r="AD246" s="32" t="s">
        <v>2171</v>
      </c>
      <c r="AE246" s="32"/>
      <c r="AF246" s="32" t="s">
        <v>2172</v>
      </c>
      <c r="AG246" s="32"/>
      <c r="AH246" s="32" t="s">
        <v>2173</v>
      </c>
      <c r="AI246" s="32"/>
      <c r="AJ246" s="30">
        <v>0</v>
      </c>
      <c r="AK246" s="30">
        <v>0</v>
      </c>
      <c r="AL246" s="30">
        <v>0</v>
      </c>
      <c r="AM246" s="30">
        <v>0</v>
      </c>
      <c r="AN246" s="30">
        <v>10</v>
      </c>
      <c r="AO246" s="30">
        <v>10</v>
      </c>
      <c r="AP246" s="32" t="s">
        <v>1195</v>
      </c>
      <c r="AQ246" s="24"/>
      <c r="AR246" s="24"/>
      <c r="AS246" s="24"/>
      <c r="AT246" s="24"/>
      <c r="AU246" s="22"/>
      <c r="AV246" s="25"/>
      <c r="AW246" s="23"/>
    </row>
    <row r="247" spans="1:49" ht="15.75" thickBot="1" x14ac:dyDescent="0.3">
      <c r="A247" s="29" t="s">
        <v>2174</v>
      </c>
      <c r="B247" s="28">
        <v>138</v>
      </c>
      <c r="C247" s="30">
        <v>0</v>
      </c>
      <c r="D247" s="30">
        <v>0</v>
      </c>
      <c r="E247" s="30">
        <v>0</v>
      </c>
      <c r="F247" s="30">
        <v>0</v>
      </c>
      <c r="G247" s="30">
        <v>10</v>
      </c>
      <c r="H247" s="30">
        <v>10</v>
      </c>
      <c r="I247" s="31" t="s">
        <v>1195</v>
      </c>
      <c r="J247" s="32" t="s">
        <v>202</v>
      </c>
      <c r="K247" s="45"/>
      <c r="L247" s="28">
        <v>138</v>
      </c>
      <c r="M247" s="32" t="s">
        <v>2175</v>
      </c>
      <c r="N247" s="32" t="s">
        <v>815</v>
      </c>
      <c r="O247" s="32">
        <v>5557567204</v>
      </c>
      <c r="P247" s="32" t="s">
        <v>17</v>
      </c>
      <c r="Q247" s="32" t="s">
        <v>436</v>
      </c>
      <c r="R247" s="32">
        <v>3</v>
      </c>
      <c r="S247" s="32" t="s">
        <v>436</v>
      </c>
      <c r="T247" s="32">
        <v>3</v>
      </c>
      <c r="U247" s="32" t="s">
        <v>20</v>
      </c>
      <c r="V247" s="32"/>
      <c r="W247" s="32"/>
      <c r="X247" s="32" t="s">
        <v>20</v>
      </c>
      <c r="Y247" s="32" t="s">
        <v>20</v>
      </c>
      <c r="Z247" s="32" t="s">
        <v>2176</v>
      </c>
      <c r="AA247" s="32" t="s">
        <v>2176</v>
      </c>
      <c r="AB247" s="32"/>
      <c r="AC247" s="32"/>
      <c r="AD247" s="32" t="s">
        <v>2176</v>
      </c>
      <c r="AE247" s="32"/>
      <c r="AF247" s="32" t="s">
        <v>2177</v>
      </c>
      <c r="AG247" s="32"/>
      <c r="AH247" s="32" t="s">
        <v>2178</v>
      </c>
      <c r="AI247" s="32"/>
      <c r="AJ247" s="30">
        <v>0</v>
      </c>
      <c r="AK247" s="30">
        <v>0</v>
      </c>
      <c r="AL247" s="30">
        <v>0</v>
      </c>
      <c r="AM247" s="30">
        <v>0</v>
      </c>
      <c r="AN247" s="30">
        <v>10</v>
      </c>
      <c r="AO247" s="30">
        <v>10</v>
      </c>
      <c r="AP247" s="32" t="s">
        <v>1195</v>
      </c>
      <c r="AQ247" s="24"/>
      <c r="AR247" s="24"/>
      <c r="AS247" s="24"/>
      <c r="AT247" s="24"/>
      <c r="AU247" s="22"/>
      <c r="AV247" s="25"/>
      <c r="AW247" s="23"/>
    </row>
    <row r="248" spans="1:49" ht="15.75" thickBot="1" x14ac:dyDescent="0.3">
      <c r="A248" s="29" t="s">
        <v>2591</v>
      </c>
      <c r="B248" s="28">
        <v>139</v>
      </c>
      <c r="C248" s="30">
        <v>0</v>
      </c>
      <c r="D248" s="30">
        <v>0</v>
      </c>
      <c r="E248" s="30">
        <v>0</v>
      </c>
      <c r="F248" s="30">
        <v>0</v>
      </c>
      <c r="G248" s="30">
        <v>10</v>
      </c>
      <c r="H248" s="30">
        <v>10</v>
      </c>
      <c r="I248" s="31" t="s">
        <v>1195</v>
      </c>
      <c r="J248" s="32" t="s">
        <v>202</v>
      </c>
      <c r="K248" s="45"/>
      <c r="L248" s="28">
        <v>139</v>
      </c>
      <c r="M248" s="32" t="s">
        <v>2179</v>
      </c>
      <c r="N248" s="32" t="s">
        <v>2180</v>
      </c>
      <c r="O248" s="32">
        <v>5417865262</v>
      </c>
      <c r="P248" s="32" t="s">
        <v>17</v>
      </c>
      <c r="Q248" s="32" t="s">
        <v>246</v>
      </c>
      <c r="R248" s="32" t="s">
        <v>2181</v>
      </c>
      <c r="S248" s="32" t="s">
        <v>246</v>
      </c>
      <c r="T248" s="32" t="s">
        <v>52</v>
      </c>
      <c r="U248" s="32" t="s">
        <v>16</v>
      </c>
      <c r="V248" s="32" t="s">
        <v>30</v>
      </c>
      <c r="W248" s="32" t="s">
        <v>2182</v>
      </c>
      <c r="X248" s="32" t="s">
        <v>20</v>
      </c>
      <c r="Y248" s="32" t="s">
        <v>20</v>
      </c>
      <c r="Z248" s="32" t="s">
        <v>188</v>
      </c>
      <c r="AA248" s="32" t="s">
        <v>188</v>
      </c>
      <c r="AB248" s="32"/>
      <c r="AC248" s="32"/>
      <c r="AD248" s="32" t="s">
        <v>2183</v>
      </c>
      <c r="AE248" s="32"/>
      <c r="AF248" s="32" t="s">
        <v>2184</v>
      </c>
      <c r="AG248" s="32"/>
      <c r="AH248" s="32" t="s">
        <v>2185</v>
      </c>
      <c r="AI248" s="32"/>
      <c r="AJ248" s="30">
        <v>0</v>
      </c>
      <c r="AK248" s="30">
        <v>0</v>
      </c>
      <c r="AL248" s="30">
        <v>0</v>
      </c>
      <c r="AM248" s="30">
        <v>0</v>
      </c>
      <c r="AN248" s="30">
        <v>10</v>
      </c>
      <c r="AO248" s="30">
        <v>10</v>
      </c>
      <c r="AP248" s="32" t="s">
        <v>1195</v>
      </c>
      <c r="AQ248" s="26"/>
      <c r="AR248" s="26"/>
      <c r="AS248" s="26"/>
      <c r="AT248" s="26"/>
      <c r="AU248" s="27"/>
      <c r="AV248" s="25"/>
      <c r="AW248" s="23"/>
    </row>
    <row r="249" spans="1:49" ht="15.75" thickBot="1" x14ac:dyDescent="0.3">
      <c r="A249" s="29" t="s">
        <v>2186</v>
      </c>
      <c r="B249" s="28">
        <v>158</v>
      </c>
      <c r="C249" s="30">
        <v>0</v>
      </c>
      <c r="D249" s="30">
        <v>0</v>
      </c>
      <c r="E249" s="30">
        <v>0</v>
      </c>
      <c r="F249" s="30">
        <v>0</v>
      </c>
      <c r="G249" s="30">
        <v>10</v>
      </c>
      <c r="H249" s="30">
        <v>10</v>
      </c>
      <c r="I249" s="31" t="s">
        <v>1195</v>
      </c>
      <c r="J249" s="32" t="s">
        <v>202</v>
      </c>
      <c r="K249" s="45"/>
      <c r="L249" s="28">
        <v>158</v>
      </c>
      <c r="M249" s="32" t="s">
        <v>2187</v>
      </c>
      <c r="N249" s="32" t="s">
        <v>2188</v>
      </c>
      <c r="O249" s="32" t="s">
        <v>2189</v>
      </c>
      <c r="P249" s="32" t="s">
        <v>17</v>
      </c>
      <c r="Q249" s="32" t="s">
        <v>21</v>
      </c>
      <c r="R249" s="32">
        <v>4</v>
      </c>
      <c r="S249" s="32" t="s">
        <v>21</v>
      </c>
      <c r="T249" s="32">
        <v>4</v>
      </c>
      <c r="U249" s="32" t="s">
        <v>20</v>
      </c>
      <c r="V249" s="32"/>
      <c r="W249" s="32"/>
      <c r="X249" s="32" t="s">
        <v>16</v>
      </c>
      <c r="Y249" s="32" t="s">
        <v>16</v>
      </c>
      <c r="Z249" s="32" t="s">
        <v>2190</v>
      </c>
      <c r="AA249" s="32" t="s">
        <v>2191</v>
      </c>
      <c r="AB249" s="32"/>
      <c r="AC249" s="32"/>
      <c r="AD249" s="32" t="s">
        <v>2192</v>
      </c>
      <c r="AE249" s="32"/>
      <c r="AF249" s="32" t="s">
        <v>2193</v>
      </c>
      <c r="AG249" s="32"/>
      <c r="AH249" s="32" t="s">
        <v>2194</v>
      </c>
      <c r="AI249" s="32"/>
      <c r="AJ249" s="30">
        <v>0</v>
      </c>
      <c r="AK249" s="30">
        <v>0</v>
      </c>
      <c r="AL249" s="30">
        <v>0</v>
      </c>
      <c r="AM249" s="30">
        <v>0</v>
      </c>
      <c r="AN249" s="30">
        <v>10</v>
      </c>
      <c r="AO249" s="30">
        <v>10</v>
      </c>
      <c r="AP249" s="32" t="s">
        <v>1195</v>
      </c>
      <c r="AQ249" s="24"/>
      <c r="AR249" s="24"/>
      <c r="AS249" s="24"/>
      <c r="AT249" s="24"/>
      <c r="AU249" s="22"/>
      <c r="AV249" s="25"/>
      <c r="AW249" s="23"/>
    </row>
    <row r="250" spans="1:49" ht="15.75" thickBot="1" x14ac:dyDescent="0.3">
      <c r="A250" s="29" t="s">
        <v>2195</v>
      </c>
      <c r="B250" s="28">
        <v>163</v>
      </c>
      <c r="C250" s="30">
        <v>0</v>
      </c>
      <c r="D250" s="30">
        <v>0</v>
      </c>
      <c r="E250" s="30">
        <v>0</v>
      </c>
      <c r="F250" s="30">
        <v>0</v>
      </c>
      <c r="G250" s="30">
        <v>10</v>
      </c>
      <c r="H250" s="30">
        <v>10</v>
      </c>
      <c r="I250" s="31" t="s">
        <v>1195</v>
      </c>
      <c r="J250" s="32" t="s">
        <v>202</v>
      </c>
      <c r="K250" s="45"/>
      <c r="L250" s="28">
        <v>163</v>
      </c>
      <c r="M250" s="32" t="s">
        <v>166</v>
      </c>
      <c r="N250" s="32" t="s">
        <v>45</v>
      </c>
      <c r="O250" s="32">
        <v>5394393086</v>
      </c>
      <c r="P250" s="32" t="s">
        <v>17</v>
      </c>
      <c r="Q250" s="32" t="s">
        <v>428</v>
      </c>
      <c r="R250" s="32" t="s">
        <v>37</v>
      </c>
      <c r="S250" s="32"/>
      <c r="T250" s="32"/>
      <c r="U250" s="32" t="s">
        <v>20</v>
      </c>
      <c r="V250" s="32"/>
      <c r="W250" s="32"/>
      <c r="X250" s="32" t="s">
        <v>20</v>
      </c>
      <c r="Y250" s="32" t="s">
        <v>20</v>
      </c>
      <c r="Z250" s="32" t="s">
        <v>241</v>
      </c>
      <c r="AA250" s="32" t="s">
        <v>2196</v>
      </c>
      <c r="AB250" s="32"/>
      <c r="AC250" s="32"/>
      <c r="AD250" s="32" t="s">
        <v>2197</v>
      </c>
      <c r="AE250" s="32"/>
      <c r="AF250" s="32" t="s">
        <v>2198</v>
      </c>
      <c r="AG250" s="32"/>
      <c r="AH250" s="32" t="s">
        <v>2199</v>
      </c>
      <c r="AI250" s="32"/>
      <c r="AJ250" s="30">
        <v>0</v>
      </c>
      <c r="AK250" s="30">
        <v>0</v>
      </c>
      <c r="AL250" s="30">
        <v>0</v>
      </c>
      <c r="AM250" s="30">
        <v>0</v>
      </c>
      <c r="AN250" s="30">
        <v>10</v>
      </c>
      <c r="AO250" s="30">
        <v>10</v>
      </c>
      <c r="AP250" s="32" t="s">
        <v>1195</v>
      </c>
      <c r="AQ250" s="24"/>
      <c r="AR250" s="24"/>
      <c r="AS250" s="24"/>
      <c r="AT250" s="24"/>
      <c r="AU250" s="22"/>
      <c r="AV250" s="25"/>
      <c r="AW250" s="23"/>
    </row>
    <row r="251" spans="1:49" ht="15.75" thickBot="1" x14ac:dyDescent="0.3">
      <c r="A251" s="29" t="s">
        <v>2200</v>
      </c>
      <c r="B251" s="28">
        <v>176</v>
      </c>
      <c r="C251" s="30">
        <v>0</v>
      </c>
      <c r="D251" s="30">
        <v>0</v>
      </c>
      <c r="E251" s="30">
        <v>0</v>
      </c>
      <c r="F251" s="30">
        <v>0</v>
      </c>
      <c r="G251" s="30">
        <v>10</v>
      </c>
      <c r="H251" s="30">
        <v>10</v>
      </c>
      <c r="I251" s="31" t="s">
        <v>1195</v>
      </c>
      <c r="J251" s="32" t="s">
        <v>202</v>
      </c>
      <c r="K251" s="45"/>
      <c r="L251" s="28">
        <v>176</v>
      </c>
      <c r="M251" s="32" t="s">
        <v>245</v>
      </c>
      <c r="N251" s="32" t="s">
        <v>121</v>
      </c>
      <c r="O251" s="32" t="s">
        <v>2201</v>
      </c>
      <c r="P251" s="32" t="s">
        <v>17</v>
      </c>
      <c r="Q251" s="32" t="s">
        <v>246</v>
      </c>
      <c r="R251" s="32">
        <v>3</v>
      </c>
      <c r="S251" s="32"/>
      <c r="T251" s="32"/>
      <c r="U251" s="32" t="s">
        <v>16</v>
      </c>
      <c r="V251" s="32" t="s">
        <v>24</v>
      </c>
      <c r="W251" s="32" t="s">
        <v>2202</v>
      </c>
      <c r="X251" s="32" t="s">
        <v>16</v>
      </c>
      <c r="Y251" s="32" t="s">
        <v>16</v>
      </c>
      <c r="Z251" s="32" t="s">
        <v>2203</v>
      </c>
      <c r="AA251" s="32" t="s">
        <v>2204</v>
      </c>
      <c r="AB251" s="32"/>
      <c r="AC251" s="32"/>
      <c r="AD251" s="32" t="s">
        <v>2205</v>
      </c>
      <c r="AE251" s="32"/>
      <c r="AF251" s="32" t="s">
        <v>2206</v>
      </c>
      <c r="AG251" s="32"/>
      <c r="AH251" s="32" t="s">
        <v>2207</v>
      </c>
      <c r="AI251" s="32"/>
      <c r="AJ251" s="30">
        <v>0</v>
      </c>
      <c r="AK251" s="30">
        <v>0</v>
      </c>
      <c r="AL251" s="30">
        <v>0</v>
      </c>
      <c r="AM251" s="30">
        <v>0</v>
      </c>
      <c r="AN251" s="30">
        <v>10</v>
      </c>
      <c r="AO251" s="30">
        <v>10</v>
      </c>
      <c r="AP251" s="32" t="s">
        <v>1195</v>
      </c>
      <c r="AQ251" s="24"/>
      <c r="AR251" s="24"/>
      <c r="AS251" s="24"/>
      <c r="AT251" s="24"/>
      <c r="AU251" s="22"/>
      <c r="AV251" s="25"/>
      <c r="AW251" s="23"/>
    </row>
    <row r="252" spans="1:49" ht="15.75" thickBot="1" x14ac:dyDescent="0.3">
      <c r="A252" s="29" t="s">
        <v>2208</v>
      </c>
      <c r="B252" s="33">
        <v>178</v>
      </c>
      <c r="C252" s="30">
        <v>0</v>
      </c>
      <c r="D252" s="30">
        <v>10</v>
      </c>
      <c r="E252" s="30">
        <v>0</v>
      </c>
      <c r="F252" s="30">
        <v>0</v>
      </c>
      <c r="G252" s="30">
        <v>0</v>
      </c>
      <c r="H252" s="30">
        <v>10</v>
      </c>
      <c r="I252" s="31" t="s">
        <v>1195</v>
      </c>
      <c r="J252" s="32" t="s">
        <v>202</v>
      </c>
      <c r="K252" s="45"/>
      <c r="L252" s="33">
        <v>178</v>
      </c>
      <c r="M252" s="32" t="s">
        <v>2209</v>
      </c>
      <c r="N252" s="32" t="s">
        <v>178</v>
      </c>
      <c r="O252" s="32">
        <v>5512364544</v>
      </c>
      <c r="P252" s="32" t="s">
        <v>17</v>
      </c>
      <c r="Q252" s="32" t="s">
        <v>18</v>
      </c>
      <c r="R252" s="32">
        <v>4</v>
      </c>
      <c r="S252" s="32"/>
      <c r="T252" s="32"/>
      <c r="U252" s="32" t="s">
        <v>16</v>
      </c>
      <c r="V252" s="32" t="s">
        <v>30</v>
      </c>
      <c r="W252" s="32" t="s">
        <v>2210</v>
      </c>
      <c r="X252" s="32" t="s">
        <v>20</v>
      </c>
      <c r="Y252" s="32" t="s">
        <v>16</v>
      </c>
      <c r="Z252" s="32" t="s">
        <v>2211</v>
      </c>
      <c r="AA252" s="32" t="s">
        <v>2212</v>
      </c>
      <c r="AB252" s="32"/>
      <c r="AC252" s="32"/>
      <c r="AD252" s="32" t="s">
        <v>2213</v>
      </c>
      <c r="AE252" s="32"/>
      <c r="AF252" s="32" t="s">
        <v>2214</v>
      </c>
      <c r="AG252" s="32"/>
      <c r="AH252" s="32" t="s">
        <v>2215</v>
      </c>
      <c r="AI252" s="32"/>
      <c r="AJ252" s="30">
        <v>0</v>
      </c>
      <c r="AK252" s="30">
        <v>10</v>
      </c>
      <c r="AL252" s="30">
        <v>0</v>
      </c>
      <c r="AM252" s="30">
        <v>0</v>
      </c>
      <c r="AN252" s="30">
        <v>0</v>
      </c>
      <c r="AO252" s="30">
        <v>10</v>
      </c>
      <c r="AP252" s="32" t="s">
        <v>1195</v>
      </c>
      <c r="AQ252" s="24"/>
      <c r="AR252" s="24"/>
      <c r="AS252" s="24"/>
      <c r="AT252" s="24"/>
      <c r="AU252" s="22"/>
      <c r="AV252" s="25"/>
      <c r="AW252" s="23"/>
    </row>
    <row r="253" spans="1:49" ht="15.75" thickBot="1" x14ac:dyDescent="0.3">
      <c r="A253" s="29" t="s">
        <v>2216</v>
      </c>
      <c r="B253" s="33">
        <v>193</v>
      </c>
      <c r="C253" s="30">
        <v>0</v>
      </c>
      <c r="D253" s="30">
        <v>0</v>
      </c>
      <c r="E253" s="30">
        <v>0</v>
      </c>
      <c r="F253" s="30">
        <v>0</v>
      </c>
      <c r="G253" s="30">
        <v>10</v>
      </c>
      <c r="H253" s="30">
        <v>10</v>
      </c>
      <c r="I253" s="31" t="s">
        <v>1195</v>
      </c>
      <c r="J253" s="32" t="s">
        <v>202</v>
      </c>
      <c r="K253" s="45"/>
      <c r="L253" s="33">
        <v>193</v>
      </c>
      <c r="M253" s="32" t="s">
        <v>2217</v>
      </c>
      <c r="N253" s="32" t="s">
        <v>2218</v>
      </c>
      <c r="O253" s="32">
        <v>5365155937</v>
      </c>
      <c r="P253" s="32" t="s">
        <v>78</v>
      </c>
      <c r="Q253" s="32" t="s">
        <v>1606</v>
      </c>
      <c r="R253" s="32" t="s">
        <v>2219</v>
      </c>
      <c r="S253" s="32" t="s">
        <v>1606</v>
      </c>
      <c r="T253" s="32" t="s">
        <v>2220</v>
      </c>
      <c r="U253" s="32" t="s">
        <v>20</v>
      </c>
      <c r="V253" s="32"/>
      <c r="W253" s="32"/>
      <c r="X253" s="32" t="s">
        <v>16</v>
      </c>
      <c r="Y253" s="32" t="s">
        <v>16</v>
      </c>
      <c r="Z253" s="32" t="s">
        <v>2221</v>
      </c>
      <c r="AA253" s="32" t="s">
        <v>2222</v>
      </c>
      <c r="AB253" s="32"/>
      <c r="AC253" s="32"/>
      <c r="AD253" s="32" t="s">
        <v>2223</v>
      </c>
      <c r="AE253" s="32"/>
      <c r="AF253" s="32" t="s">
        <v>2224</v>
      </c>
      <c r="AG253" s="32"/>
      <c r="AH253" s="32" t="s">
        <v>2225</v>
      </c>
      <c r="AI253" s="32"/>
      <c r="AJ253" s="30">
        <v>0</v>
      </c>
      <c r="AK253" s="30">
        <v>0</v>
      </c>
      <c r="AL253" s="30">
        <v>0</v>
      </c>
      <c r="AM253" s="30">
        <v>0</v>
      </c>
      <c r="AN253" s="30">
        <v>10</v>
      </c>
      <c r="AO253" s="30">
        <v>10</v>
      </c>
      <c r="AP253" s="32" t="s">
        <v>1195</v>
      </c>
      <c r="AQ253" s="24"/>
      <c r="AR253" s="24"/>
      <c r="AS253" s="24"/>
      <c r="AT253" s="24"/>
      <c r="AU253" s="22"/>
      <c r="AV253" s="25"/>
      <c r="AW253" s="23"/>
    </row>
    <row r="254" spans="1:49" ht="15.75" thickBot="1" x14ac:dyDescent="0.3">
      <c r="A254" s="29" t="s">
        <v>2226</v>
      </c>
      <c r="B254" s="33">
        <v>204</v>
      </c>
      <c r="C254" s="30">
        <v>0</v>
      </c>
      <c r="D254" s="30">
        <v>0</v>
      </c>
      <c r="E254" s="30">
        <v>0</v>
      </c>
      <c r="F254" s="30">
        <v>0</v>
      </c>
      <c r="G254" s="30">
        <v>10</v>
      </c>
      <c r="H254" s="30">
        <v>10</v>
      </c>
      <c r="I254" s="31" t="s">
        <v>1195</v>
      </c>
      <c r="J254" s="32" t="s">
        <v>202</v>
      </c>
      <c r="K254" s="45"/>
      <c r="L254" s="33">
        <v>204</v>
      </c>
      <c r="M254" s="32" t="s">
        <v>93</v>
      </c>
      <c r="N254" s="32" t="s">
        <v>2227</v>
      </c>
      <c r="O254" s="32">
        <v>5347146967</v>
      </c>
      <c r="P254" s="32" t="s">
        <v>17</v>
      </c>
      <c r="Q254" s="32" t="s">
        <v>1396</v>
      </c>
      <c r="R254" s="32">
        <v>2</v>
      </c>
      <c r="S254" s="32" t="s">
        <v>1396</v>
      </c>
      <c r="T254" s="32">
        <v>2</v>
      </c>
      <c r="U254" s="32" t="s">
        <v>20</v>
      </c>
      <c r="V254" s="32"/>
      <c r="W254" s="32" t="s">
        <v>2228</v>
      </c>
      <c r="X254" s="32" t="s">
        <v>16</v>
      </c>
      <c r="Y254" s="32" t="s">
        <v>16</v>
      </c>
      <c r="Z254" s="32" t="s">
        <v>2229</v>
      </c>
      <c r="AA254" s="32" t="s">
        <v>2230</v>
      </c>
      <c r="AB254" s="32"/>
      <c r="AC254" s="32"/>
      <c r="AD254" s="32" t="s">
        <v>2231</v>
      </c>
      <c r="AE254" s="32"/>
      <c r="AF254" s="32" t="s">
        <v>2232</v>
      </c>
      <c r="AG254" s="32"/>
      <c r="AH254" s="32" t="s">
        <v>2233</v>
      </c>
      <c r="AI254" s="32"/>
      <c r="AJ254" s="30">
        <v>0</v>
      </c>
      <c r="AK254" s="30">
        <v>0</v>
      </c>
      <c r="AL254" s="30">
        <v>0</v>
      </c>
      <c r="AM254" s="30">
        <v>0</v>
      </c>
      <c r="AN254" s="30">
        <v>10</v>
      </c>
      <c r="AO254" s="30">
        <v>10</v>
      </c>
      <c r="AP254" s="32" t="s">
        <v>1195</v>
      </c>
      <c r="AQ254" s="24"/>
      <c r="AR254" s="24"/>
      <c r="AS254" s="24"/>
      <c r="AT254" s="24"/>
      <c r="AU254" s="22"/>
      <c r="AV254" s="25"/>
      <c r="AW254" s="23"/>
    </row>
    <row r="255" spans="1:49" ht="15.75" thickBot="1" x14ac:dyDescent="0.3">
      <c r="A255" s="29" t="s">
        <v>2234</v>
      </c>
      <c r="B255" s="33">
        <v>207</v>
      </c>
      <c r="C255" s="30">
        <v>0</v>
      </c>
      <c r="D255" s="30">
        <v>0</v>
      </c>
      <c r="E255" s="30">
        <v>0</v>
      </c>
      <c r="F255" s="30">
        <v>0</v>
      </c>
      <c r="G255" s="30">
        <v>10</v>
      </c>
      <c r="H255" s="30">
        <v>10</v>
      </c>
      <c r="I255" s="31" t="s">
        <v>1195</v>
      </c>
      <c r="J255" s="32" t="s">
        <v>202</v>
      </c>
      <c r="K255" s="45"/>
      <c r="L255" s="33">
        <v>207</v>
      </c>
      <c r="M255" s="32" t="s">
        <v>1802</v>
      </c>
      <c r="N255" s="32" t="s">
        <v>2235</v>
      </c>
      <c r="O255" s="32">
        <v>535516828</v>
      </c>
      <c r="P255" s="32" t="s">
        <v>17</v>
      </c>
      <c r="Q255" s="32" t="s">
        <v>89</v>
      </c>
      <c r="R255" s="32">
        <v>3</v>
      </c>
      <c r="S255" s="32"/>
      <c r="T255" s="32"/>
      <c r="U255" s="32" t="s">
        <v>20</v>
      </c>
      <c r="V255" s="32"/>
      <c r="W255" s="32"/>
      <c r="X255" s="32" t="s">
        <v>16</v>
      </c>
      <c r="Y255" s="32" t="s">
        <v>16</v>
      </c>
      <c r="Z255" s="32" t="s">
        <v>2236</v>
      </c>
      <c r="AA255" s="32" t="s">
        <v>2237</v>
      </c>
      <c r="AB255" s="32"/>
      <c r="AC255" s="32"/>
      <c r="AD255" s="32" t="s">
        <v>2238</v>
      </c>
      <c r="AE255" s="32"/>
      <c r="AF255" s="32" t="s">
        <v>2239</v>
      </c>
      <c r="AG255" s="32"/>
      <c r="AH255" s="32" t="s">
        <v>2240</v>
      </c>
      <c r="AI255" s="32"/>
      <c r="AJ255" s="30">
        <v>0</v>
      </c>
      <c r="AK255" s="30">
        <v>0</v>
      </c>
      <c r="AL255" s="30">
        <v>0</v>
      </c>
      <c r="AM255" s="30">
        <v>0</v>
      </c>
      <c r="AN255" s="30">
        <v>10</v>
      </c>
      <c r="AO255" s="30">
        <v>10</v>
      </c>
      <c r="AP255" s="32" t="s">
        <v>1195</v>
      </c>
      <c r="AQ255" s="24"/>
      <c r="AR255" s="24"/>
      <c r="AS255" s="24"/>
      <c r="AT255" s="24"/>
      <c r="AU255" s="22"/>
      <c r="AV255" s="25"/>
      <c r="AW255" s="23"/>
    </row>
    <row r="256" spans="1:49" ht="15.75" thickBot="1" x14ac:dyDescent="0.3">
      <c r="A256" s="29" t="s">
        <v>2241</v>
      </c>
      <c r="B256" s="33">
        <v>216</v>
      </c>
      <c r="C256" s="30">
        <v>0</v>
      </c>
      <c r="D256" s="30">
        <v>0</v>
      </c>
      <c r="E256" s="30">
        <v>0</v>
      </c>
      <c r="F256" s="30">
        <v>0</v>
      </c>
      <c r="G256" s="30">
        <v>10</v>
      </c>
      <c r="H256" s="30">
        <v>10</v>
      </c>
      <c r="I256" s="31" t="s">
        <v>1195</v>
      </c>
      <c r="J256" s="32" t="s">
        <v>202</v>
      </c>
      <c r="K256" s="45"/>
      <c r="L256" s="33">
        <v>216</v>
      </c>
      <c r="M256" s="32" t="s">
        <v>2242</v>
      </c>
      <c r="N256" s="32" t="s">
        <v>2243</v>
      </c>
      <c r="O256" s="32">
        <v>5355766673</v>
      </c>
      <c r="P256" s="32" t="s">
        <v>17</v>
      </c>
      <c r="Q256" s="32" t="s">
        <v>89</v>
      </c>
      <c r="R256" s="32">
        <v>3</v>
      </c>
      <c r="S256" s="32"/>
      <c r="T256" s="32"/>
      <c r="U256" s="32" t="s">
        <v>20</v>
      </c>
      <c r="V256" s="32"/>
      <c r="W256" s="32"/>
      <c r="X256" s="32" t="s">
        <v>16</v>
      </c>
      <c r="Y256" s="32" t="s">
        <v>16</v>
      </c>
      <c r="Z256" s="32" t="s">
        <v>2244</v>
      </c>
      <c r="AA256" s="32" t="s">
        <v>2245</v>
      </c>
      <c r="AB256" s="32"/>
      <c r="AC256" s="32"/>
      <c r="AD256" s="32" t="s">
        <v>2246</v>
      </c>
      <c r="AE256" s="32"/>
      <c r="AF256" s="32" t="s">
        <v>2247</v>
      </c>
      <c r="AG256" s="32"/>
      <c r="AH256" s="32" t="s">
        <v>2248</v>
      </c>
      <c r="AI256" s="32"/>
      <c r="AJ256" s="30">
        <v>0</v>
      </c>
      <c r="AK256" s="30">
        <v>0</v>
      </c>
      <c r="AL256" s="30">
        <v>0</v>
      </c>
      <c r="AM256" s="30">
        <v>0</v>
      </c>
      <c r="AN256" s="30">
        <v>10</v>
      </c>
      <c r="AO256" s="30">
        <v>10</v>
      </c>
      <c r="AP256" s="32" t="s">
        <v>1195</v>
      </c>
      <c r="AQ256" s="24"/>
      <c r="AR256" s="24"/>
      <c r="AS256" s="24"/>
      <c r="AT256" s="24"/>
      <c r="AU256" s="22"/>
      <c r="AV256" s="25"/>
      <c r="AW256" s="23"/>
    </row>
    <row r="257" spans="1:49" ht="15.75" thickBot="1" x14ac:dyDescent="0.3">
      <c r="A257" s="29" t="s">
        <v>2592</v>
      </c>
      <c r="B257" s="33">
        <v>221</v>
      </c>
      <c r="C257" s="30">
        <v>0</v>
      </c>
      <c r="D257" s="30">
        <v>0</v>
      </c>
      <c r="E257" s="30">
        <v>0</v>
      </c>
      <c r="F257" s="30">
        <v>0</v>
      </c>
      <c r="G257" s="30">
        <v>10</v>
      </c>
      <c r="H257" s="30">
        <v>10</v>
      </c>
      <c r="I257" s="31" t="s">
        <v>1195</v>
      </c>
      <c r="J257" s="32" t="s">
        <v>202</v>
      </c>
      <c r="K257" s="45"/>
      <c r="L257" s="33">
        <v>221</v>
      </c>
      <c r="M257" s="32" t="s">
        <v>2249</v>
      </c>
      <c r="N257" s="32" t="s">
        <v>2250</v>
      </c>
      <c r="O257" s="32">
        <v>5011590252</v>
      </c>
      <c r="P257" s="32" t="s">
        <v>17</v>
      </c>
      <c r="Q257" s="32" t="s">
        <v>46</v>
      </c>
      <c r="R257" s="32">
        <v>2</v>
      </c>
      <c r="S257" s="32"/>
      <c r="T257" s="32"/>
      <c r="U257" s="32" t="s">
        <v>20</v>
      </c>
      <c r="V257" s="32"/>
      <c r="W257" s="32"/>
      <c r="X257" s="32" t="s">
        <v>16</v>
      </c>
      <c r="Y257" s="32" t="s">
        <v>16</v>
      </c>
      <c r="Z257" s="32" t="s">
        <v>2251</v>
      </c>
      <c r="AA257" s="32" t="s">
        <v>2252</v>
      </c>
      <c r="AB257" s="32"/>
      <c r="AC257" s="32"/>
      <c r="AD257" s="32" t="s">
        <v>259</v>
      </c>
      <c r="AE257" s="32"/>
      <c r="AF257" s="32" t="s">
        <v>2253</v>
      </c>
      <c r="AG257" s="32"/>
      <c r="AH257" s="32" t="s">
        <v>2254</v>
      </c>
      <c r="AI257" s="32"/>
      <c r="AJ257" s="30">
        <v>0</v>
      </c>
      <c r="AK257" s="30">
        <v>0</v>
      </c>
      <c r="AL257" s="30">
        <v>0</v>
      </c>
      <c r="AM257" s="30">
        <v>0</v>
      </c>
      <c r="AN257" s="30">
        <v>10</v>
      </c>
      <c r="AO257" s="30">
        <v>10</v>
      </c>
      <c r="AP257" s="32" t="s">
        <v>1195</v>
      </c>
      <c r="AQ257" s="24"/>
      <c r="AR257" s="24"/>
      <c r="AS257" s="24"/>
      <c r="AT257" s="24"/>
      <c r="AU257" s="22"/>
      <c r="AV257" s="25"/>
      <c r="AW257" s="23"/>
    </row>
    <row r="258" spans="1:49" ht="15.75" thickBot="1" x14ac:dyDescent="0.3">
      <c r="A258" s="29" t="s">
        <v>2255</v>
      </c>
      <c r="B258" s="33">
        <v>229</v>
      </c>
      <c r="C258" s="30">
        <v>0</v>
      </c>
      <c r="D258" s="30">
        <v>0</v>
      </c>
      <c r="E258" s="30">
        <v>0</v>
      </c>
      <c r="F258" s="30">
        <v>0</v>
      </c>
      <c r="G258" s="30">
        <v>10</v>
      </c>
      <c r="H258" s="30">
        <v>10</v>
      </c>
      <c r="I258" s="31" t="s">
        <v>1195</v>
      </c>
      <c r="J258" s="32" t="s">
        <v>202</v>
      </c>
      <c r="K258" s="45"/>
      <c r="L258" s="33">
        <v>229</v>
      </c>
      <c r="M258" s="32" t="s">
        <v>2256</v>
      </c>
      <c r="N258" s="32" t="s">
        <v>2257</v>
      </c>
      <c r="O258" s="32">
        <v>5515898223</v>
      </c>
      <c r="P258" s="32" t="s">
        <v>2258</v>
      </c>
      <c r="Q258" s="32" t="s">
        <v>81</v>
      </c>
      <c r="R258" s="32" t="s">
        <v>2259</v>
      </c>
      <c r="S258" s="32"/>
      <c r="T258" s="32"/>
      <c r="U258" s="32" t="s">
        <v>20</v>
      </c>
      <c r="V258" s="32"/>
      <c r="W258" s="32"/>
      <c r="X258" s="32" t="s">
        <v>20</v>
      </c>
      <c r="Y258" s="32" t="s">
        <v>16</v>
      </c>
      <c r="Z258" s="32" t="s">
        <v>2260</v>
      </c>
      <c r="AA258" s="32" t="s">
        <v>2261</v>
      </c>
      <c r="AB258" s="32"/>
      <c r="AC258" s="32"/>
      <c r="AD258" s="32" t="s">
        <v>2262</v>
      </c>
      <c r="AE258" s="32"/>
      <c r="AF258" s="32" t="s">
        <v>2263</v>
      </c>
      <c r="AG258" s="32"/>
      <c r="AH258" s="32" t="s">
        <v>2264</v>
      </c>
      <c r="AI258" s="32"/>
      <c r="AJ258" s="30">
        <v>0</v>
      </c>
      <c r="AK258" s="30">
        <v>0</v>
      </c>
      <c r="AL258" s="30">
        <v>0</v>
      </c>
      <c r="AM258" s="30">
        <v>0</v>
      </c>
      <c r="AN258" s="30">
        <v>10</v>
      </c>
      <c r="AO258" s="30">
        <v>10</v>
      </c>
      <c r="AP258" s="32" t="s">
        <v>1195</v>
      </c>
      <c r="AQ258" s="24"/>
      <c r="AR258" s="24"/>
      <c r="AS258" s="24"/>
      <c r="AT258" s="24"/>
      <c r="AU258" s="22"/>
      <c r="AV258" s="25"/>
      <c r="AW258" s="23"/>
    </row>
    <row r="259" spans="1:49" ht="15.75" thickBot="1" x14ac:dyDescent="0.3">
      <c r="A259" s="29" t="s">
        <v>2265</v>
      </c>
      <c r="B259" s="33">
        <v>236</v>
      </c>
      <c r="C259" s="30">
        <v>0</v>
      </c>
      <c r="D259" s="30">
        <v>0</v>
      </c>
      <c r="E259" s="30">
        <v>0</v>
      </c>
      <c r="F259" s="30">
        <v>0</v>
      </c>
      <c r="G259" s="30">
        <v>10</v>
      </c>
      <c r="H259" s="30">
        <v>10</v>
      </c>
      <c r="I259" s="31" t="s">
        <v>1195</v>
      </c>
      <c r="J259" s="32" t="s">
        <v>202</v>
      </c>
      <c r="K259" s="45"/>
      <c r="L259" s="33">
        <v>236</v>
      </c>
      <c r="M259" s="32" t="s">
        <v>2266</v>
      </c>
      <c r="N259" s="32" t="s">
        <v>2267</v>
      </c>
      <c r="O259" s="32">
        <v>5548426000</v>
      </c>
      <c r="P259" s="32" t="s">
        <v>17</v>
      </c>
      <c r="Q259" s="32" t="s">
        <v>89</v>
      </c>
      <c r="R259" s="32">
        <v>4</v>
      </c>
      <c r="S259" s="32"/>
      <c r="T259" s="32"/>
      <c r="U259" s="32" t="s">
        <v>20</v>
      </c>
      <c r="V259" s="32"/>
      <c r="W259" s="32"/>
      <c r="X259" s="32" t="s">
        <v>20</v>
      </c>
      <c r="Y259" s="32" t="s">
        <v>16</v>
      </c>
      <c r="Z259" s="32" t="s">
        <v>2268</v>
      </c>
      <c r="AA259" s="32" t="s">
        <v>2269</v>
      </c>
      <c r="AB259" s="32"/>
      <c r="AC259" s="32"/>
      <c r="AD259" s="32" t="s">
        <v>2270</v>
      </c>
      <c r="AE259" s="32"/>
      <c r="AF259" s="32" t="s">
        <v>2271</v>
      </c>
      <c r="AG259" s="32"/>
      <c r="AH259" s="32" t="s">
        <v>2272</v>
      </c>
      <c r="AI259" s="32"/>
      <c r="AJ259" s="30">
        <v>0</v>
      </c>
      <c r="AK259" s="30">
        <v>0</v>
      </c>
      <c r="AL259" s="30">
        <v>0</v>
      </c>
      <c r="AM259" s="30">
        <v>0</v>
      </c>
      <c r="AN259" s="30">
        <v>10</v>
      </c>
      <c r="AO259" s="30">
        <v>10</v>
      </c>
      <c r="AP259" s="32" t="s">
        <v>1195</v>
      </c>
      <c r="AQ259" s="24"/>
      <c r="AR259" s="24"/>
      <c r="AS259" s="24"/>
      <c r="AT259" s="24"/>
      <c r="AU259" s="22"/>
      <c r="AV259" s="25"/>
      <c r="AW259" s="23"/>
    </row>
    <row r="260" spans="1:49" ht="15.75" thickBot="1" x14ac:dyDescent="0.3">
      <c r="A260" s="29" t="s">
        <v>2273</v>
      </c>
      <c r="B260" s="33">
        <v>250</v>
      </c>
      <c r="C260" s="30">
        <v>0</v>
      </c>
      <c r="D260" s="30">
        <v>0</v>
      </c>
      <c r="E260" s="30">
        <v>0</v>
      </c>
      <c r="F260" s="30">
        <v>0</v>
      </c>
      <c r="G260" s="30">
        <v>10</v>
      </c>
      <c r="H260" s="30">
        <v>10</v>
      </c>
      <c r="I260" s="31" t="s">
        <v>1195</v>
      </c>
      <c r="J260" s="32" t="s">
        <v>202</v>
      </c>
      <c r="K260" s="45"/>
      <c r="L260" s="33">
        <v>250</v>
      </c>
      <c r="M260" s="32" t="s">
        <v>253</v>
      </c>
      <c r="N260" s="32" t="s">
        <v>54</v>
      </c>
      <c r="O260" s="32">
        <v>5354157247</v>
      </c>
      <c r="P260" s="32" t="s">
        <v>17</v>
      </c>
      <c r="Q260" s="32" t="s">
        <v>83</v>
      </c>
      <c r="R260" s="32" t="s">
        <v>52</v>
      </c>
      <c r="S260" s="32"/>
      <c r="T260" s="32"/>
      <c r="U260" s="32" t="s">
        <v>20</v>
      </c>
      <c r="V260" s="32"/>
      <c r="W260" s="32"/>
      <c r="X260" s="32" t="s">
        <v>20</v>
      </c>
      <c r="Y260" s="32" t="s">
        <v>20</v>
      </c>
      <c r="Z260" s="32" t="s">
        <v>2274</v>
      </c>
      <c r="AA260" s="32" t="s">
        <v>2275</v>
      </c>
      <c r="AB260" s="32"/>
      <c r="AC260" s="32"/>
      <c r="AD260" s="32" t="s">
        <v>2276</v>
      </c>
      <c r="AE260" s="32"/>
      <c r="AF260" s="32" t="s">
        <v>2277</v>
      </c>
      <c r="AG260" s="32"/>
      <c r="AH260" s="32" t="s">
        <v>2278</v>
      </c>
      <c r="AI260" s="32"/>
      <c r="AJ260" s="30">
        <v>0</v>
      </c>
      <c r="AK260" s="30">
        <v>0</v>
      </c>
      <c r="AL260" s="30">
        <v>0</v>
      </c>
      <c r="AM260" s="30">
        <v>0</v>
      </c>
      <c r="AN260" s="30">
        <v>10</v>
      </c>
      <c r="AO260" s="30">
        <v>10</v>
      </c>
      <c r="AP260" s="32" t="s">
        <v>1195</v>
      </c>
      <c r="AQ260" s="22"/>
      <c r="AR260" s="22"/>
      <c r="AS260" s="22"/>
      <c r="AT260" s="22"/>
      <c r="AU260" s="22"/>
      <c r="AV260" s="22"/>
      <c r="AW260" s="23"/>
    </row>
    <row r="261" spans="1:49" ht="15.75" thickBot="1" x14ac:dyDescent="0.3">
      <c r="A261" s="29" t="s">
        <v>2279</v>
      </c>
      <c r="B261" s="33">
        <v>262</v>
      </c>
      <c r="C261" s="30">
        <v>0</v>
      </c>
      <c r="D261" s="30">
        <v>0</v>
      </c>
      <c r="E261" s="30">
        <v>0</v>
      </c>
      <c r="F261" s="30">
        <v>0</v>
      </c>
      <c r="G261" s="30">
        <v>10</v>
      </c>
      <c r="H261" s="30">
        <v>10</v>
      </c>
      <c r="I261" s="31" t="s">
        <v>1195</v>
      </c>
      <c r="J261" s="32" t="s">
        <v>202</v>
      </c>
      <c r="K261" s="45"/>
      <c r="L261" s="33">
        <v>262</v>
      </c>
      <c r="M261" s="32" t="s">
        <v>2280</v>
      </c>
      <c r="N261" s="32" t="s">
        <v>2281</v>
      </c>
      <c r="O261" s="32">
        <v>5317406627</v>
      </c>
      <c r="P261" s="32" t="s">
        <v>33</v>
      </c>
      <c r="Q261" s="32" t="s">
        <v>21</v>
      </c>
      <c r="R261" s="32" t="s">
        <v>196</v>
      </c>
      <c r="S261" s="32" t="s">
        <v>21</v>
      </c>
      <c r="T261" s="32" t="s">
        <v>196</v>
      </c>
      <c r="U261" s="32" t="s">
        <v>20</v>
      </c>
      <c r="V261" s="32"/>
      <c r="W261" s="32"/>
      <c r="X261" s="32" t="s">
        <v>16</v>
      </c>
      <c r="Y261" s="32" t="s">
        <v>16</v>
      </c>
      <c r="Z261" s="32" t="s">
        <v>2282</v>
      </c>
      <c r="AA261" s="32" t="s">
        <v>2283</v>
      </c>
      <c r="AB261" s="32"/>
      <c r="AC261" s="32"/>
      <c r="AD261" s="32" t="s">
        <v>2284</v>
      </c>
      <c r="AE261" s="32"/>
      <c r="AF261" s="32" t="s">
        <v>2285</v>
      </c>
      <c r="AG261" s="32"/>
      <c r="AH261" s="32" t="s">
        <v>2286</v>
      </c>
      <c r="AI261" s="32"/>
      <c r="AJ261" s="30">
        <v>0</v>
      </c>
      <c r="AK261" s="30">
        <v>0</v>
      </c>
      <c r="AL261" s="30">
        <v>0</v>
      </c>
      <c r="AM261" s="30">
        <v>0</v>
      </c>
      <c r="AN261" s="30">
        <v>10</v>
      </c>
      <c r="AO261" s="30">
        <v>10</v>
      </c>
      <c r="AP261" s="32" t="s">
        <v>1195</v>
      </c>
      <c r="AQ261" s="22"/>
      <c r="AR261" s="22"/>
      <c r="AS261" s="22"/>
      <c r="AT261" s="22"/>
      <c r="AU261" s="22"/>
      <c r="AV261" s="22"/>
      <c r="AW261" s="23"/>
    </row>
    <row r="262" spans="1:49" ht="15.75" thickBot="1" x14ac:dyDescent="0.3">
      <c r="A262" s="29" t="s">
        <v>2287</v>
      </c>
      <c r="B262" s="33">
        <v>284</v>
      </c>
      <c r="C262" s="30">
        <v>0</v>
      </c>
      <c r="D262" s="30">
        <v>0</v>
      </c>
      <c r="E262" s="30">
        <v>0</v>
      </c>
      <c r="F262" s="30">
        <v>0</v>
      </c>
      <c r="G262" s="30">
        <v>10</v>
      </c>
      <c r="H262" s="30">
        <v>10</v>
      </c>
      <c r="I262" s="31" t="s">
        <v>1195</v>
      </c>
      <c r="J262" s="32" t="s">
        <v>202</v>
      </c>
      <c r="K262" s="45"/>
      <c r="L262" s="33">
        <v>284</v>
      </c>
      <c r="M262" s="32" t="s">
        <v>2288</v>
      </c>
      <c r="N262" s="32" t="s">
        <v>55</v>
      </c>
      <c r="O262" s="32" t="s">
        <v>2289</v>
      </c>
      <c r="P262" s="32" t="s">
        <v>17</v>
      </c>
      <c r="Q262" s="32" t="s">
        <v>84</v>
      </c>
      <c r="R262" s="32">
        <v>1</v>
      </c>
      <c r="S262" s="32"/>
      <c r="T262" s="32"/>
      <c r="U262" s="32" t="s">
        <v>20</v>
      </c>
      <c r="V262" s="32"/>
      <c r="W262" s="32"/>
      <c r="X262" s="32" t="s">
        <v>16</v>
      </c>
      <c r="Y262" s="32" t="s">
        <v>16</v>
      </c>
      <c r="Z262" s="32" t="s">
        <v>2290</v>
      </c>
      <c r="AA262" s="32" t="s">
        <v>2291</v>
      </c>
      <c r="AB262" s="32"/>
      <c r="AC262" s="32"/>
      <c r="AD262" s="32" t="s">
        <v>2292</v>
      </c>
      <c r="AE262" s="32"/>
      <c r="AF262" s="32" t="s">
        <v>2293</v>
      </c>
      <c r="AG262" s="32"/>
      <c r="AH262" s="32" t="s">
        <v>2294</v>
      </c>
      <c r="AI262" s="32"/>
      <c r="AJ262" s="30">
        <v>0</v>
      </c>
      <c r="AK262" s="30">
        <v>0</v>
      </c>
      <c r="AL262" s="30">
        <v>0</v>
      </c>
      <c r="AM262" s="30">
        <v>0</v>
      </c>
      <c r="AN262" s="30">
        <v>10</v>
      </c>
      <c r="AO262" s="30">
        <v>10</v>
      </c>
      <c r="AP262" s="32" t="s">
        <v>1195</v>
      </c>
      <c r="AQ262" s="22"/>
      <c r="AR262" s="22"/>
      <c r="AS262" s="22"/>
      <c r="AT262" s="22"/>
      <c r="AU262" s="22"/>
      <c r="AV262" s="22"/>
      <c r="AW262" s="23"/>
    </row>
    <row r="263" spans="1:49" ht="15.75" thickBot="1" x14ac:dyDescent="0.3">
      <c r="A263" s="29" t="s">
        <v>2295</v>
      </c>
      <c r="B263" s="33">
        <v>292</v>
      </c>
      <c r="C263" s="30">
        <v>0</v>
      </c>
      <c r="D263" s="30">
        <v>0</v>
      </c>
      <c r="E263" s="30">
        <v>0</v>
      </c>
      <c r="F263" s="30">
        <v>0</v>
      </c>
      <c r="G263" s="30">
        <v>10</v>
      </c>
      <c r="H263" s="30">
        <v>10</v>
      </c>
      <c r="I263" s="31" t="s">
        <v>1195</v>
      </c>
      <c r="J263" s="32" t="s">
        <v>202</v>
      </c>
      <c r="K263" s="45"/>
      <c r="L263" s="33">
        <v>292</v>
      </c>
      <c r="M263" s="32" t="s">
        <v>1105</v>
      </c>
      <c r="N263" s="32" t="s">
        <v>2296</v>
      </c>
      <c r="O263" s="32">
        <v>5445179016</v>
      </c>
      <c r="P263" s="32" t="s">
        <v>17</v>
      </c>
      <c r="Q263" s="32" t="s">
        <v>21</v>
      </c>
      <c r="R263" s="32">
        <v>3</v>
      </c>
      <c r="S263" s="32"/>
      <c r="T263" s="32"/>
      <c r="U263" s="32" t="s">
        <v>16</v>
      </c>
      <c r="V263" s="32" t="s">
        <v>30</v>
      </c>
      <c r="W263" s="32" t="s">
        <v>2297</v>
      </c>
      <c r="X263" s="32" t="s">
        <v>16</v>
      </c>
      <c r="Y263" s="32" t="s">
        <v>16</v>
      </c>
      <c r="Z263" s="32" t="s">
        <v>2298</v>
      </c>
      <c r="AA263" s="32" t="s">
        <v>2299</v>
      </c>
      <c r="AB263" s="32"/>
      <c r="AC263" s="32"/>
      <c r="AD263" s="32" t="s">
        <v>2300</v>
      </c>
      <c r="AE263" s="32"/>
      <c r="AF263" s="32" t="s">
        <v>2301</v>
      </c>
      <c r="AG263" s="32"/>
      <c r="AH263" s="32" t="s">
        <v>2302</v>
      </c>
      <c r="AI263" s="32"/>
      <c r="AJ263" s="30">
        <v>0</v>
      </c>
      <c r="AK263" s="30">
        <v>0</v>
      </c>
      <c r="AL263" s="30">
        <v>0</v>
      </c>
      <c r="AM263" s="30">
        <v>0</v>
      </c>
      <c r="AN263" s="30">
        <v>10</v>
      </c>
      <c r="AO263" s="30">
        <v>10</v>
      </c>
      <c r="AP263" s="32" t="s">
        <v>1195</v>
      </c>
      <c r="AQ263" s="22"/>
      <c r="AR263" s="22"/>
      <c r="AS263" s="22"/>
      <c r="AT263" s="22"/>
      <c r="AU263" s="22"/>
      <c r="AV263" s="22"/>
      <c r="AW263" s="23"/>
    </row>
    <row r="264" spans="1:49" ht="15.75" thickBot="1" x14ac:dyDescent="0.3">
      <c r="A264" s="29" t="s">
        <v>2303</v>
      </c>
      <c r="B264" s="28">
        <v>12</v>
      </c>
      <c r="C264" s="30">
        <v>0</v>
      </c>
      <c r="D264" s="30">
        <v>0</v>
      </c>
      <c r="E264" s="30">
        <v>0</v>
      </c>
      <c r="F264" s="30">
        <v>0</v>
      </c>
      <c r="G264" s="30">
        <v>0</v>
      </c>
      <c r="H264" s="30">
        <v>0</v>
      </c>
      <c r="I264" s="31" t="s">
        <v>1195</v>
      </c>
      <c r="J264" s="32" t="s">
        <v>202</v>
      </c>
      <c r="K264" s="45"/>
      <c r="L264" s="28">
        <v>12</v>
      </c>
      <c r="M264" s="32" t="s">
        <v>104</v>
      </c>
      <c r="N264" s="32" t="s">
        <v>2304</v>
      </c>
      <c r="O264" s="32">
        <v>5377719147</v>
      </c>
      <c r="P264" s="32" t="s">
        <v>17</v>
      </c>
      <c r="Q264" s="32" t="s">
        <v>1541</v>
      </c>
      <c r="R264" s="32" t="s">
        <v>2305</v>
      </c>
      <c r="S264" s="32"/>
      <c r="T264" s="32"/>
      <c r="U264" s="32" t="s">
        <v>20</v>
      </c>
      <c r="V264" s="32" t="s">
        <v>2306</v>
      </c>
      <c r="W264" s="32"/>
      <c r="X264" s="32" t="s">
        <v>16</v>
      </c>
      <c r="Y264" s="32" t="s">
        <v>20</v>
      </c>
      <c r="Z264" s="32" t="s">
        <v>2307</v>
      </c>
      <c r="AA264" s="32" t="s">
        <v>2308</v>
      </c>
      <c r="AB264" s="32"/>
      <c r="AC264" s="32"/>
      <c r="AD264" s="32" t="s">
        <v>2309</v>
      </c>
      <c r="AE264" s="32"/>
      <c r="AF264" s="32"/>
      <c r="AG264" s="32"/>
      <c r="AH264" s="32" t="s">
        <v>2310</v>
      </c>
      <c r="AI264" s="32"/>
      <c r="AJ264" s="30">
        <v>0</v>
      </c>
      <c r="AK264" s="30">
        <v>0</v>
      </c>
      <c r="AL264" s="30">
        <v>0</v>
      </c>
      <c r="AM264" s="30">
        <v>0</v>
      </c>
      <c r="AN264" s="30">
        <v>0</v>
      </c>
      <c r="AO264" s="30">
        <v>0</v>
      </c>
      <c r="AP264" s="32" t="s">
        <v>1195</v>
      </c>
      <c r="AQ264" s="22"/>
      <c r="AR264" s="22"/>
      <c r="AS264" s="22"/>
      <c r="AT264" s="22"/>
      <c r="AU264" s="22"/>
      <c r="AV264" s="22"/>
      <c r="AW264" s="23"/>
    </row>
    <row r="265" spans="1:49" ht="15.75" thickBot="1" x14ac:dyDescent="0.3">
      <c r="A265" s="29" t="s">
        <v>2593</v>
      </c>
      <c r="B265" s="28">
        <v>18</v>
      </c>
      <c r="C265" s="30">
        <v>0</v>
      </c>
      <c r="D265" s="30">
        <v>0</v>
      </c>
      <c r="E265" s="30">
        <v>0</v>
      </c>
      <c r="F265" s="30">
        <v>0</v>
      </c>
      <c r="G265" s="30">
        <v>0</v>
      </c>
      <c r="H265" s="30">
        <v>0</v>
      </c>
      <c r="I265" s="31" t="s">
        <v>1195</v>
      </c>
      <c r="J265" s="32" t="s">
        <v>202</v>
      </c>
      <c r="K265" s="45"/>
      <c r="L265" s="28">
        <v>18</v>
      </c>
      <c r="M265" s="32" t="s">
        <v>2002</v>
      </c>
      <c r="N265" s="32" t="s">
        <v>2311</v>
      </c>
      <c r="O265" s="32">
        <v>5364986955</v>
      </c>
      <c r="P265" s="32" t="s">
        <v>35</v>
      </c>
      <c r="Q265" s="32" t="s">
        <v>1317</v>
      </c>
      <c r="R265" s="32" t="s">
        <v>2312</v>
      </c>
      <c r="S265" s="32" t="s">
        <v>180</v>
      </c>
      <c r="T265" s="32" t="s">
        <v>2313</v>
      </c>
      <c r="U265" s="32" t="s">
        <v>16</v>
      </c>
      <c r="V265" s="32" t="s">
        <v>62</v>
      </c>
      <c r="W265" s="32" t="s">
        <v>2314</v>
      </c>
      <c r="X265" s="32" t="s">
        <v>20</v>
      </c>
      <c r="Y265" s="32" t="s">
        <v>20</v>
      </c>
      <c r="Z265" s="32" t="s">
        <v>2315</v>
      </c>
      <c r="AA265" s="32" t="s">
        <v>2316</v>
      </c>
      <c r="AB265" s="32"/>
      <c r="AC265" s="32"/>
      <c r="AD265" s="32" t="s">
        <v>248</v>
      </c>
      <c r="AE265" s="32"/>
      <c r="AF265" s="32" t="s">
        <v>2317</v>
      </c>
      <c r="AG265" s="32"/>
      <c r="AH265" s="32" t="s">
        <v>2318</v>
      </c>
      <c r="AI265" s="32"/>
      <c r="AJ265" s="30">
        <v>0</v>
      </c>
      <c r="AK265" s="30">
        <v>0</v>
      </c>
      <c r="AL265" s="30">
        <v>0</v>
      </c>
      <c r="AM265" s="30">
        <v>0</v>
      </c>
      <c r="AN265" s="30">
        <v>0</v>
      </c>
      <c r="AO265" s="30">
        <v>0</v>
      </c>
      <c r="AP265" s="32" t="s">
        <v>1195</v>
      </c>
      <c r="AQ265" s="22"/>
      <c r="AR265" s="22"/>
      <c r="AS265" s="22"/>
      <c r="AT265" s="22"/>
      <c r="AU265" s="22"/>
      <c r="AV265" s="22"/>
      <c r="AW265" s="23"/>
    </row>
    <row r="266" spans="1:49" ht="15.75" thickBot="1" x14ac:dyDescent="0.3">
      <c r="A266" s="29" t="s">
        <v>2319</v>
      </c>
      <c r="B266" s="28">
        <v>25</v>
      </c>
      <c r="C266" s="30">
        <v>0</v>
      </c>
      <c r="D266" s="30">
        <v>0</v>
      </c>
      <c r="E266" s="30">
        <v>0</v>
      </c>
      <c r="F266" s="30">
        <v>0</v>
      </c>
      <c r="G266" s="30">
        <v>0</v>
      </c>
      <c r="H266" s="30">
        <v>0</v>
      </c>
      <c r="I266" s="31" t="s">
        <v>1195</v>
      </c>
      <c r="J266" s="32" t="s">
        <v>202</v>
      </c>
      <c r="K266" s="45"/>
      <c r="L266" s="28">
        <v>25</v>
      </c>
      <c r="M266" s="32" t="s">
        <v>2320</v>
      </c>
      <c r="N266" s="32" t="s">
        <v>115</v>
      </c>
      <c r="O266" s="32">
        <v>5523759304</v>
      </c>
      <c r="P266" s="32" t="s">
        <v>35</v>
      </c>
      <c r="Q266" s="32" t="s">
        <v>108</v>
      </c>
      <c r="R266" s="32">
        <v>1</v>
      </c>
      <c r="S266" s="32" t="s">
        <v>108</v>
      </c>
      <c r="T266" s="32">
        <v>1</v>
      </c>
      <c r="U266" s="32" t="s">
        <v>20</v>
      </c>
      <c r="V266" s="32" t="s">
        <v>2321</v>
      </c>
      <c r="W266" s="32" t="s">
        <v>2322</v>
      </c>
      <c r="X266" s="32" t="s">
        <v>20</v>
      </c>
      <c r="Y266" s="32" t="s">
        <v>20</v>
      </c>
      <c r="Z266" s="32" t="s">
        <v>188</v>
      </c>
      <c r="AA266" s="32" t="s">
        <v>188</v>
      </c>
      <c r="AB266" s="32"/>
      <c r="AC266" s="32"/>
      <c r="AD266" s="32" t="s">
        <v>188</v>
      </c>
      <c r="AE266" s="32"/>
      <c r="AF266" s="32" t="s">
        <v>2323</v>
      </c>
      <c r="AG266" s="32"/>
      <c r="AH266" s="32" t="s">
        <v>2324</v>
      </c>
      <c r="AI266" s="32"/>
      <c r="AJ266" s="30">
        <v>0</v>
      </c>
      <c r="AK266" s="30">
        <v>0</v>
      </c>
      <c r="AL266" s="30">
        <v>0</v>
      </c>
      <c r="AM266" s="30">
        <v>0</v>
      </c>
      <c r="AN266" s="30">
        <v>0</v>
      </c>
      <c r="AO266" s="30">
        <v>0</v>
      </c>
      <c r="AP266" s="32" t="s">
        <v>1195</v>
      </c>
      <c r="AQ266" s="22"/>
      <c r="AR266" s="22"/>
      <c r="AS266" s="22"/>
      <c r="AT266" s="22"/>
      <c r="AU266" s="22"/>
      <c r="AV266" s="22"/>
      <c r="AW266" s="23"/>
    </row>
    <row r="267" spans="1:49" ht="15.75" thickBot="1" x14ac:dyDescent="0.3">
      <c r="A267" s="29" t="s">
        <v>2325</v>
      </c>
      <c r="B267" s="28">
        <v>55</v>
      </c>
      <c r="C267" s="30">
        <v>0</v>
      </c>
      <c r="D267" s="30">
        <v>0</v>
      </c>
      <c r="E267" s="30">
        <v>0</v>
      </c>
      <c r="F267" s="30">
        <v>0</v>
      </c>
      <c r="G267" s="30">
        <v>0</v>
      </c>
      <c r="H267" s="30">
        <v>0</v>
      </c>
      <c r="I267" s="31" t="s">
        <v>1195</v>
      </c>
      <c r="J267" s="32" t="s">
        <v>202</v>
      </c>
      <c r="K267" s="45"/>
      <c r="L267" s="28">
        <v>55</v>
      </c>
      <c r="M267" s="32" t="s">
        <v>2326</v>
      </c>
      <c r="N267" s="32" t="s">
        <v>2327</v>
      </c>
      <c r="O267" s="32">
        <v>5352158110</v>
      </c>
      <c r="P267" s="32" t="s">
        <v>17</v>
      </c>
      <c r="Q267" s="32" t="s">
        <v>198</v>
      </c>
      <c r="R267" s="32" t="s">
        <v>33</v>
      </c>
      <c r="S267" s="32" t="s">
        <v>198</v>
      </c>
      <c r="T267" s="32" t="s">
        <v>33</v>
      </c>
      <c r="U267" s="32" t="s">
        <v>16</v>
      </c>
      <c r="V267" s="32" t="s">
        <v>30</v>
      </c>
      <c r="W267" s="32" t="s">
        <v>2328</v>
      </c>
      <c r="X267" s="32" t="s">
        <v>20</v>
      </c>
      <c r="Y267" s="32" t="s">
        <v>16</v>
      </c>
      <c r="Z267" s="32" t="s">
        <v>2329</v>
      </c>
      <c r="AA267" s="32" t="s">
        <v>2330</v>
      </c>
      <c r="AB267" s="32"/>
      <c r="AC267" s="32"/>
      <c r="AD267" s="32" t="s">
        <v>2331</v>
      </c>
      <c r="AE267" s="32"/>
      <c r="AF267" s="32" t="s">
        <v>2332</v>
      </c>
      <c r="AG267" s="32"/>
      <c r="AH267" s="32" t="s">
        <v>2333</v>
      </c>
      <c r="AI267" s="32"/>
      <c r="AJ267" s="30">
        <v>0</v>
      </c>
      <c r="AK267" s="30">
        <v>0</v>
      </c>
      <c r="AL267" s="30">
        <v>0</v>
      </c>
      <c r="AM267" s="30">
        <v>0</v>
      </c>
      <c r="AN267" s="30">
        <v>0</v>
      </c>
      <c r="AO267" s="30">
        <v>0</v>
      </c>
      <c r="AP267" s="32" t="s">
        <v>1195</v>
      </c>
      <c r="AQ267" s="22"/>
      <c r="AR267" s="22"/>
      <c r="AS267" s="22"/>
      <c r="AT267" s="22"/>
      <c r="AU267" s="22"/>
      <c r="AV267" s="22"/>
      <c r="AW267" s="23"/>
    </row>
    <row r="268" spans="1:49" ht="15.75" thickBot="1" x14ac:dyDescent="0.3">
      <c r="A268" s="29" t="s">
        <v>2334</v>
      </c>
      <c r="B268" s="28">
        <v>64</v>
      </c>
      <c r="C268" s="30">
        <v>0</v>
      </c>
      <c r="D268" s="30">
        <v>0</v>
      </c>
      <c r="E268" s="30">
        <v>0</v>
      </c>
      <c r="F268" s="30">
        <v>0</v>
      </c>
      <c r="G268" s="30">
        <v>0</v>
      </c>
      <c r="H268" s="30">
        <v>0</v>
      </c>
      <c r="I268" s="31" t="s">
        <v>1195</v>
      </c>
      <c r="J268" s="32" t="s">
        <v>202</v>
      </c>
      <c r="K268" s="45"/>
      <c r="L268" s="28">
        <v>64</v>
      </c>
      <c r="M268" s="32" t="s">
        <v>2335</v>
      </c>
      <c r="N268" s="32" t="s">
        <v>190</v>
      </c>
      <c r="O268" s="32" t="s">
        <v>2336</v>
      </c>
      <c r="P268" s="32" t="s">
        <v>17</v>
      </c>
      <c r="Q268" s="32" t="s">
        <v>511</v>
      </c>
      <c r="R268" s="32" t="s">
        <v>66</v>
      </c>
      <c r="S268" s="32"/>
      <c r="T268" s="32"/>
      <c r="U268" s="32" t="s">
        <v>20</v>
      </c>
      <c r="V268" s="32"/>
      <c r="W268" s="32"/>
      <c r="X268" s="32" t="s">
        <v>20</v>
      </c>
      <c r="Y268" s="32" t="s">
        <v>16</v>
      </c>
      <c r="Z268" s="32" t="s">
        <v>2337</v>
      </c>
      <c r="AA268" s="32" t="s">
        <v>2338</v>
      </c>
      <c r="AB268" s="32"/>
      <c r="AC268" s="32"/>
      <c r="AD268" s="32" t="s">
        <v>2339</v>
      </c>
      <c r="AE268" s="32"/>
      <c r="AF268" s="32" t="s">
        <v>2340</v>
      </c>
      <c r="AG268" s="32"/>
      <c r="AH268" s="32" t="s">
        <v>2341</v>
      </c>
      <c r="AI268" s="32"/>
      <c r="AJ268" s="30">
        <v>0</v>
      </c>
      <c r="AK268" s="30">
        <v>0</v>
      </c>
      <c r="AL268" s="30">
        <v>0</v>
      </c>
      <c r="AM268" s="30">
        <v>0</v>
      </c>
      <c r="AN268" s="30">
        <v>0</v>
      </c>
      <c r="AO268" s="30">
        <v>0</v>
      </c>
      <c r="AP268" s="32" t="s">
        <v>1195</v>
      </c>
      <c r="AQ268" s="22"/>
      <c r="AR268" s="22"/>
      <c r="AS268" s="22"/>
      <c r="AT268" s="22"/>
      <c r="AU268" s="22"/>
      <c r="AV268" s="22"/>
      <c r="AW268" s="23"/>
    </row>
    <row r="269" spans="1:49" ht="15.75" thickBot="1" x14ac:dyDescent="0.3">
      <c r="A269" s="29" t="s">
        <v>2342</v>
      </c>
      <c r="B269" s="28">
        <v>84</v>
      </c>
      <c r="C269" s="30">
        <v>0</v>
      </c>
      <c r="D269" s="30">
        <v>0</v>
      </c>
      <c r="E269" s="30">
        <v>0</v>
      </c>
      <c r="F269" s="30">
        <v>0</v>
      </c>
      <c r="G269" s="30">
        <v>0</v>
      </c>
      <c r="H269" s="30">
        <v>0</v>
      </c>
      <c r="I269" s="31" t="s">
        <v>1195</v>
      </c>
      <c r="J269" s="32" t="s">
        <v>202</v>
      </c>
      <c r="K269" s="45"/>
      <c r="L269" s="28">
        <v>84</v>
      </c>
      <c r="M269" s="32" t="s">
        <v>218</v>
      </c>
      <c r="N269" s="32" t="s">
        <v>2343</v>
      </c>
      <c r="O269" s="32">
        <v>5547521586</v>
      </c>
      <c r="P269" s="32" t="s">
        <v>35</v>
      </c>
      <c r="Q269" s="32" t="s">
        <v>90</v>
      </c>
      <c r="R269" s="32">
        <v>2022</v>
      </c>
      <c r="S269" s="32"/>
      <c r="T269" s="32"/>
      <c r="U269" s="32" t="s">
        <v>16</v>
      </c>
      <c r="V269" s="32" t="s">
        <v>62</v>
      </c>
      <c r="W269" s="32" t="s">
        <v>2344</v>
      </c>
      <c r="X269" s="32" t="s">
        <v>20</v>
      </c>
      <c r="Y269" s="32" t="s">
        <v>20</v>
      </c>
      <c r="Z269" s="32" t="s">
        <v>636</v>
      </c>
      <c r="AA269" s="32" t="s">
        <v>636</v>
      </c>
      <c r="AB269" s="32"/>
      <c r="AC269" s="32"/>
      <c r="AD269" s="32" t="s">
        <v>2345</v>
      </c>
      <c r="AE269" s="32"/>
      <c r="AF269" s="32" t="s">
        <v>2346</v>
      </c>
      <c r="AG269" s="32"/>
      <c r="AH269" s="32" t="s">
        <v>2347</v>
      </c>
      <c r="AI269" s="32"/>
      <c r="AJ269" s="30">
        <v>0</v>
      </c>
      <c r="AK269" s="30">
        <v>0</v>
      </c>
      <c r="AL269" s="30">
        <v>0</v>
      </c>
      <c r="AM269" s="30">
        <v>0</v>
      </c>
      <c r="AN269" s="30">
        <v>0</v>
      </c>
      <c r="AO269" s="30">
        <v>0</v>
      </c>
      <c r="AP269" s="32" t="s">
        <v>1195</v>
      </c>
      <c r="AQ269" s="22"/>
      <c r="AR269" s="22"/>
      <c r="AS269" s="22"/>
      <c r="AT269" s="22"/>
      <c r="AU269" s="22"/>
      <c r="AV269" s="22"/>
      <c r="AW269" s="23"/>
    </row>
    <row r="270" spans="1:49" ht="15.75" thickBot="1" x14ac:dyDescent="0.3">
      <c r="A270" s="29" t="s">
        <v>2348</v>
      </c>
      <c r="B270" s="28">
        <v>147</v>
      </c>
      <c r="C270" s="30">
        <v>0</v>
      </c>
      <c r="D270" s="30">
        <v>0</v>
      </c>
      <c r="E270" s="30">
        <v>0</v>
      </c>
      <c r="F270" s="30">
        <v>0</v>
      </c>
      <c r="G270" s="30">
        <v>0</v>
      </c>
      <c r="H270" s="30">
        <v>0</v>
      </c>
      <c r="I270" s="31" t="s">
        <v>1195</v>
      </c>
      <c r="J270" s="32" t="s">
        <v>202</v>
      </c>
      <c r="K270" s="45"/>
      <c r="L270" s="28">
        <v>147</v>
      </c>
      <c r="M270" s="32" t="s">
        <v>1809</v>
      </c>
      <c r="N270" s="32" t="s">
        <v>170</v>
      </c>
      <c r="O270" s="32">
        <v>5417764975</v>
      </c>
      <c r="P270" s="32" t="s">
        <v>17</v>
      </c>
      <c r="Q270" s="32" t="s">
        <v>2349</v>
      </c>
      <c r="R270" s="32" t="s">
        <v>22</v>
      </c>
      <c r="S270" s="32"/>
      <c r="T270" s="32"/>
      <c r="U270" s="32" t="s">
        <v>20</v>
      </c>
      <c r="V270" s="32" t="s">
        <v>24</v>
      </c>
      <c r="W270" s="32" t="s">
        <v>2350</v>
      </c>
      <c r="X270" s="32" t="s">
        <v>16</v>
      </c>
      <c r="Y270" s="32" t="s">
        <v>16</v>
      </c>
      <c r="Z270" s="32" t="s">
        <v>98</v>
      </c>
      <c r="AA270" s="32" t="s">
        <v>98</v>
      </c>
      <c r="AB270" s="32"/>
      <c r="AC270" s="32"/>
      <c r="AD270" s="32" t="s">
        <v>98</v>
      </c>
      <c r="AE270" s="32"/>
      <c r="AF270" s="32" t="s">
        <v>227</v>
      </c>
      <c r="AG270" s="32"/>
      <c r="AH270" s="32" t="s">
        <v>227</v>
      </c>
      <c r="AI270" s="32"/>
      <c r="AJ270" s="30">
        <v>0</v>
      </c>
      <c r="AK270" s="30">
        <v>0</v>
      </c>
      <c r="AL270" s="30">
        <v>0</v>
      </c>
      <c r="AM270" s="30">
        <v>0</v>
      </c>
      <c r="AN270" s="30">
        <v>0</v>
      </c>
      <c r="AO270" s="30">
        <v>0</v>
      </c>
      <c r="AP270" s="32" t="s">
        <v>1195</v>
      </c>
      <c r="AQ270" s="22"/>
      <c r="AR270" s="22"/>
      <c r="AS270" s="22"/>
      <c r="AT270" s="22"/>
      <c r="AU270" s="22"/>
      <c r="AV270" s="22"/>
      <c r="AW270" s="23"/>
    </row>
    <row r="271" spans="1:49" ht="15.75" thickBot="1" x14ac:dyDescent="0.3">
      <c r="A271" s="29" t="s">
        <v>2351</v>
      </c>
      <c r="B271" s="28">
        <v>162</v>
      </c>
      <c r="C271" s="30">
        <v>0</v>
      </c>
      <c r="D271" s="30">
        <v>0</v>
      </c>
      <c r="E271" s="30">
        <v>0</v>
      </c>
      <c r="F271" s="30">
        <v>0</v>
      </c>
      <c r="G271" s="30">
        <v>0</v>
      </c>
      <c r="H271" s="30">
        <v>0</v>
      </c>
      <c r="I271" s="31" t="s">
        <v>1195</v>
      </c>
      <c r="J271" s="32" t="s">
        <v>202</v>
      </c>
      <c r="K271" s="45"/>
      <c r="L271" s="28">
        <v>162</v>
      </c>
      <c r="M271" s="32" t="s">
        <v>87</v>
      </c>
      <c r="N271" s="32" t="s">
        <v>175</v>
      </c>
      <c r="O271" s="32">
        <v>5458970438</v>
      </c>
      <c r="P271" s="32" t="s">
        <v>17</v>
      </c>
      <c r="Q271" s="32" t="s">
        <v>61</v>
      </c>
      <c r="R271" s="32" t="s">
        <v>19</v>
      </c>
      <c r="S271" s="32"/>
      <c r="T271" s="32"/>
      <c r="U271" s="32" t="s">
        <v>20</v>
      </c>
      <c r="V271" s="32"/>
      <c r="W271" s="32"/>
      <c r="X271" s="32" t="s">
        <v>20</v>
      </c>
      <c r="Y271" s="32" t="s">
        <v>16</v>
      </c>
      <c r="Z271" s="32" t="s">
        <v>2352</v>
      </c>
      <c r="AA271" s="32" t="s">
        <v>2353</v>
      </c>
      <c r="AB271" s="32"/>
      <c r="AC271" s="32"/>
      <c r="AD271" s="32" t="s">
        <v>2354</v>
      </c>
      <c r="AE271" s="32"/>
      <c r="AF271" s="32" t="s">
        <v>2355</v>
      </c>
      <c r="AG271" s="32"/>
      <c r="AH271" s="32" t="s">
        <v>2356</v>
      </c>
      <c r="AI271" s="32"/>
      <c r="AJ271" s="30">
        <v>0</v>
      </c>
      <c r="AK271" s="30">
        <v>0</v>
      </c>
      <c r="AL271" s="30">
        <v>0</v>
      </c>
      <c r="AM271" s="30">
        <v>0</v>
      </c>
      <c r="AN271" s="30">
        <v>0</v>
      </c>
      <c r="AO271" s="30">
        <v>0</v>
      </c>
      <c r="AP271" s="32" t="s">
        <v>1195</v>
      </c>
      <c r="AQ271" s="22"/>
      <c r="AR271" s="22"/>
      <c r="AS271" s="22"/>
      <c r="AT271" s="22"/>
      <c r="AU271" s="22"/>
      <c r="AV271" s="22"/>
      <c r="AW271" s="23"/>
    </row>
    <row r="272" spans="1:49" ht="15.75" thickBot="1" x14ac:dyDescent="0.3">
      <c r="A272" s="29" t="s">
        <v>2357</v>
      </c>
      <c r="B272" s="33">
        <v>183</v>
      </c>
      <c r="C272" s="30">
        <v>0</v>
      </c>
      <c r="D272" s="30">
        <v>0</v>
      </c>
      <c r="E272" s="30">
        <v>0</v>
      </c>
      <c r="F272" s="30">
        <v>0</v>
      </c>
      <c r="G272" s="30">
        <v>0</v>
      </c>
      <c r="H272" s="30">
        <v>0</v>
      </c>
      <c r="I272" s="31" t="s">
        <v>1195</v>
      </c>
      <c r="J272" s="32" t="s">
        <v>202</v>
      </c>
      <c r="K272" s="45"/>
      <c r="L272" s="33">
        <v>183</v>
      </c>
      <c r="M272" s="32" t="s">
        <v>2358</v>
      </c>
      <c r="N272" s="32" t="s">
        <v>2359</v>
      </c>
      <c r="O272" s="32" t="s">
        <v>2360</v>
      </c>
      <c r="P272" s="32" t="s">
        <v>35</v>
      </c>
      <c r="Q272" s="32" t="s">
        <v>2361</v>
      </c>
      <c r="R272" s="32">
        <v>2020</v>
      </c>
      <c r="S272" s="32" t="s">
        <v>174</v>
      </c>
      <c r="T272" s="32">
        <v>1</v>
      </c>
      <c r="U272" s="32" t="s">
        <v>20</v>
      </c>
      <c r="V272" s="32"/>
      <c r="W272" s="32"/>
      <c r="X272" s="32" t="s">
        <v>20</v>
      </c>
      <c r="Y272" s="32" t="s">
        <v>20</v>
      </c>
      <c r="Z272" s="32" t="s">
        <v>68</v>
      </c>
      <c r="AA272" s="32" t="s">
        <v>68</v>
      </c>
      <c r="AB272" s="32"/>
      <c r="AC272" s="32"/>
      <c r="AD272" s="32" t="s">
        <v>251</v>
      </c>
      <c r="AE272" s="32"/>
      <c r="AF272" s="32" t="s">
        <v>2362</v>
      </c>
      <c r="AG272" s="32"/>
      <c r="AH272" s="32" t="s">
        <v>68</v>
      </c>
      <c r="AI272" s="32"/>
      <c r="AJ272" s="30">
        <v>0</v>
      </c>
      <c r="AK272" s="30">
        <v>0</v>
      </c>
      <c r="AL272" s="30">
        <v>0</v>
      </c>
      <c r="AM272" s="30">
        <v>0</v>
      </c>
      <c r="AN272" s="30">
        <v>0</v>
      </c>
      <c r="AO272" s="30">
        <v>0</v>
      </c>
      <c r="AP272" s="32" t="s">
        <v>1195</v>
      </c>
      <c r="AQ272" s="22"/>
      <c r="AR272" s="22"/>
      <c r="AS272" s="22"/>
      <c r="AT272" s="22"/>
      <c r="AU272" s="22"/>
      <c r="AV272" s="22"/>
      <c r="AW272" s="23"/>
    </row>
    <row r="273" spans="1:49" ht="15.75" thickBot="1" x14ac:dyDescent="0.3">
      <c r="A273" s="29" t="s">
        <v>2363</v>
      </c>
      <c r="B273" s="33">
        <v>186</v>
      </c>
      <c r="C273" s="30">
        <v>0</v>
      </c>
      <c r="D273" s="30">
        <v>0</v>
      </c>
      <c r="E273" s="30">
        <v>0</v>
      </c>
      <c r="F273" s="30">
        <v>0</v>
      </c>
      <c r="G273" s="30">
        <v>0</v>
      </c>
      <c r="H273" s="30">
        <v>0</v>
      </c>
      <c r="I273" s="31" t="s">
        <v>1195</v>
      </c>
      <c r="J273" s="32" t="s">
        <v>202</v>
      </c>
      <c r="K273" s="45"/>
      <c r="L273" s="33">
        <v>186</v>
      </c>
      <c r="M273" s="32" t="s">
        <v>1809</v>
      </c>
      <c r="N273" s="32" t="s">
        <v>2364</v>
      </c>
      <c r="O273" s="32">
        <v>5920527707</v>
      </c>
      <c r="P273" s="32" t="s">
        <v>17</v>
      </c>
      <c r="Q273" s="32" t="s">
        <v>2365</v>
      </c>
      <c r="R273" s="32">
        <v>1</v>
      </c>
      <c r="S273" s="32"/>
      <c r="T273" s="32"/>
      <c r="U273" s="32" t="s">
        <v>20</v>
      </c>
      <c r="V273" s="32"/>
      <c r="W273" s="32"/>
      <c r="X273" s="32" t="s">
        <v>16</v>
      </c>
      <c r="Y273" s="32" t="s">
        <v>20</v>
      </c>
      <c r="Z273" s="32" t="s">
        <v>2366</v>
      </c>
      <c r="AA273" s="32" t="s">
        <v>2367</v>
      </c>
      <c r="AB273" s="32"/>
      <c r="AC273" s="32"/>
      <c r="AD273" s="32" t="s">
        <v>2368</v>
      </c>
      <c r="AE273" s="32"/>
      <c r="AF273" s="32" t="s">
        <v>2369</v>
      </c>
      <c r="AG273" s="32"/>
      <c r="AH273" s="32" t="s">
        <v>261</v>
      </c>
      <c r="AI273" s="32"/>
      <c r="AJ273" s="30">
        <v>0</v>
      </c>
      <c r="AK273" s="30">
        <v>0</v>
      </c>
      <c r="AL273" s="30">
        <v>0</v>
      </c>
      <c r="AM273" s="30">
        <v>0</v>
      </c>
      <c r="AN273" s="30">
        <v>0</v>
      </c>
      <c r="AO273" s="30">
        <v>0</v>
      </c>
      <c r="AP273" s="32" t="s">
        <v>1195</v>
      </c>
      <c r="AQ273" s="22"/>
      <c r="AR273" s="22"/>
      <c r="AS273" s="22"/>
      <c r="AT273" s="22"/>
      <c r="AU273" s="22"/>
      <c r="AV273" s="22"/>
      <c r="AW273" s="23"/>
    </row>
    <row r="274" spans="1:49" ht="15.75" thickBot="1" x14ac:dyDescent="0.3">
      <c r="A274" s="29" t="s">
        <v>2370</v>
      </c>
      <c r="B274" s="33">
        <v>197</v>
      </c>
      <c r="C274" s="30">
        <v>0</v>
      </c>
      <c r="D274" s="30">
        <v>0</v>
      </c>
      <c r="E274" s="30">
        <v>0</v>
      </c>
      <c r="F274" s="30">
        <v>0</v>
      </c>
      <c r="G274" s="30">
        <v>0</v>
      </c>
      <c r="H274" s="30">
        <v>0</v>
      </c>
      <c r="I274" s="31" t="s">
        <v>1195</v>
      </c>
      <c r="J274" s="32" t="s">
        <v>202</v>
      </c>
      <c r="K274" s="45"/>
      <c r="L274" s="33">
        <v>197</v>
      </c>
      <c r="M274" s="32" t="s">
        <v>2320</v>
      </c>
      <c r="N274" s="32" t="s">
        <v>2371</v>
      </c>
      <c r="O274" s="32">
        <v>5392002036</v>
      </c>
      <c r="P274" s="32" t="s">
        <v>35</v>
      </c>
      <c r="Q274" s="32" t="s">
        <v>85</v>
      </c>
      <c r="R274" s="32">
        <v>1</v>
      </c>
      <c r="S274" s="32" t="s">
        <v>85</v>
      </c>
      <c r="T274" s="32" t="s">
        <v>2372</v>
      </c>
      <c r="U274" s="32" t="s">
        <v>20</v>
      </c>
      <c r="V274" s="32"/>
      <c r="W274" s="32"/>
      <c r="X274" s="32" t="s">
        <v>16</v>
      </c>
      <c r="Y274" s="32" t="s">
        <v>16</v>
      </c>
      <c r="Z274" s="32" t="s">
        <v>227</v>
      </c>
      <c r="AA274" s="32" t="s">
        <v>2373</v>
      </c>
      <c r="AB274" s="32"/>
      <c r="AC274" s="32"/>
      <c r="AD274" s="32" t="s">
        <v>2374</v>
      </c>
      <c r="AE274" s="32"/>
      <c r="AF274" s="32" t="s">
        <v>2070</v>
      </c>
      <c r="AG274" s="32"/>
      <c r="AH274" s="32" t="s">
        <v>2375</v>
      </c>
      <c r="AI274" s="32"/>
      <c r="AJ274" s="30">
        <v>0</v>
      </c>
      <c r="AK274" s="30">
        <v>0</v>
      </c>
      <c r="AL274" s="30">
        <v>0</v>
      </c>
      <c r="AM274" s="30">
        <v>0</v>
      </c>
      <c r="AN274" s="30">
        <v>0</v>
      </c>
      <c r="AO274" s="30">
        <v>0</v>
      </c>
      <c r="AP274" s="32" t="s">
        <v>1195</v>
      </c>
      <c r="AQ274" s="22"/>
      <c r="AR274" s="22"/>
      <c r="AS274" s="22"/>
      <c r="AT274" s="22"/>
      <c r="AU274" s="22"/>
      <c r="AV274" s="22"/>
      <c r="AW274" s="23"/>
    </row>
    <row r="275" spans="1:49" ht="15.75" thickBot="1" x14ac:dyDescent="0.3">
      <c r="A275" s="29" t="s">
        <v>2376</v>
      </c>
      <c r="B275" s="33">
        <v>219</v>
      </c>
      <c r="C275" s="30">
        <v>0</v>
      </c>
      <c r="D275" s="30">
        <v>0</v>
      </c>
      <c r="E275" s="30">
        <v>0</v>
      </c>
      <c r="F275" s="30">
        <v>0</v>
      </c>
      <c r="G275" s="30">
        <v>0</v>
      </c>
      <c r="H275" s="30">
        <v>0</v>
      </c>
      <c r="I275" s="31" t="s">
        <v>1195</v>
      </c>
      <c r="J275" s="32" t="s">
        <v>202</v>
      </c>
      <c r="K275" s="45"/>
      <c r="L275" s="33">
        <v>219</v>
      </c>
      <c r="M275" s="32" t="s">
        <v>2377</v>
      </c>
      <c r="N275" s="32" t="s">
        <v>2378</v>
      </c>
      <c r="O275" s="32">
        <v>5433696969</v>
      </c>
      <c r="P275" s="32" t="s">
        <v>17</v>
      </c>
      <c r="Q275" s="32" t="s">
        <v>41</v>
      </c>
      <c r="R275" s="32">
        <v>3</v>
      </c>
      <c r="S275" s="32"/>
      <c r="T275" s="32"/>
      <c r="U275" s="32" t="s">
        <v>20</v>
      </c>
      <c r="V275" s="32"/>
      <c r="W275" s="32"/>
      <c r="X275" s="32" t="s">
        <v>20</v>
      </c>
      <c r="Y275" s="32" t="s">
        <v>16</v>
      </c>
      <c r="Z275" s="32" t="s">
        <v>2379</v>
      </c>
      <c r="AA275" s="32" t="s">
        <v>2380</v>
      </c>
      <c r="AB275" s="32"/>
      <c r="AC275" s="32"/>
      <c r="AD275" s="32" t="s">
        <v>2381</v>
      </c>
      <c r="AE275" s="32"/>
      <c r="AF275" s="32" t="s">
        <v>2382</v>
      </c>
      <c r="AG275" s="32"/>
      <c r="AH275" s="32" t="s">
        <v>2383</v>
      </c>
      <c r="AI275" s="32"/>
      <c r="AJ275" s="30">
        <v>0</v>
      </c>
      <c r="AK275" s="30">
        <v>0</v>
      </c>
      <c r="AL275" s="30">
        <v>0</v>
      </c>
      <c r="AM275" s="30">
        <v>0</v>
      </c>
      <c r="AN275" s="30">
        <v>0</v>
      </c>
      <c r="AO275" s="30">
        <v>0</v>
      </c>
      <c r="AP275" s="32" t="s">
        <v>1195</v>
      </c>
      <c r="AQ275" s="22"/>
      <c r="AR275" s="22"/>
      <c r="AS275" s="22"/>
      <c r="AT275" s="22"/>
      <c r="AU275" s="22"/>
      <c r="AV275" s="22"/>
      <c r="AW275" s="23"/>
    </row>
    <row r="276" spans="1:49" ht="15.75" thickBot="1" x14ac:dyDescent="0.3">
      <c r="A276" s="29" t="s">
        <v>2384</v>
      </c>
      <c r="B276" s="33">
        <v>222</v>
      </c>
      <c r="C276" s="30">
        <v>0</v>
      </c>
      <c r="D276" s="30">
        <v>0</v>
      </c>
      <c r="E276" s="30">
        <v>0</v>
      </c>
      <c r="F276" s="30">
        <v>0</v>
      </c>
      <c r="G276" s="30">
        <v>0</v>
      </c>
      <c r="H276" s="30">
        <v>0</v>
      </c>
      <c r="I276" s="31" t="s">
        <v>1195</v>
      </c>
      <c r="J276" s="32" t="s">
        <v>202</v>
      </c>
      <c r="K276" s="45"/>
      <c r="L276" s="33">
        <v>222</v>
      </c>
      <c r="M276" s="32" t="s">
        <v>2385</v>
      </c>
      <c r="N276" s="32" t="s">
        <v>2386</v>
      </c>
      <c r="O276" s="32">
        <v>5359217576</v>
      </c>
      <c r="P276" s="32" t="s">
        <v>17</v>
      </c>
      <c r="Q276" s="32" t="s">
        <v>89</v>
      </c>
      <c r="R276" s="32" t="s">
        <v>27</v>
      </c>
      <c r="S276" s="32"/>
      <c r="T276" s="32"/>
      <c r="U276" s="32" t="s">
        <v>20</v>
      </c>
      <c r="V276" s="32"/>
      <c r="W276" s="32"/>
      <c r="X276" s="32" t="s">
        <v>20</v>
      </c>
      <c r="Y276" s="32" t="s">
        <v>20</v>
      </c>
      <c r="Z276" s="32" t="s">
        <v>188</v>
      </c>
      <c r="AA276" s="32" t="s">
        <v>188</v>
      </c>
      <c r="AB276" s="32"/>
      <c r="AC276" s="32"/>
      <c r="AD276" s="32" t="s">
        <v>2387</v>
      </c>
      <c r="AE276" s="32"/>
      <c r="AF276" s="32" t="s">
        <v>2388</v>
      </c>
      <c r="AG276" s="32"/>
      <c r="AH276" s="32" t="s">
        <v>2389</v>
      </c>
      <c r="AI276" s="32"/>
      <c r="AJ276" s="30">
        <v>0</v>
      </c>
      <c r="AK276" s="30">
        <v>0</v>
      </c>
      <c r="AL276" s="30">
        <v>0</v>
      </c>
      <c r="AM276" s="30">
        <v>0</v>
      </c>
      <c r="AN276" s="30">
        <v>0</v>
      </c>
      <c r="AO276" s="30">
        <v>0</v>
      </c>
      <c r="AP276" s="32" t="s">
        <v>1195</v>
      </c>
      <c r="AQ276" s="22"/>
      <c r="AR276" s="22"/>
      <c r="AS276" s="22"/>
      <c r="AT276" s="22"/>
      <c r="AU276" s="22"/>
      <c r="AV276" s="22"/>
      <c r="AW276" s="23"/>
    </row>
    <row r="277" spans="1:49" ht="15.75" thickBot="1" x14ac:dyDescent="0.3">
      <c r="A277" s="29" t="s">
        <v>2390</v>
      </c>
      <c r="B277" s="33">
        <v>232</v>
      </c>
      <c r="C277" s="30">
        <v>0</v>
      </c>
      <c r="D277" s="30">
        <v>0</v>
      </c>
      <c r="E277" s="30">
        <v>0</v>
      </c>
      <c r="F277" s="30">
        <v>0</v>
      </c>
      <c r="G277" s="30">
        <v>0</v>
      </c>
      <c r="H277" s="30">
        <v>0</v>
      </c>
      <c r="I277" s="31" t="s">
        <v>1195</v>
      </c>
      <c r="J277" s="32" t="s">
        <v>202</v>
      </c>
      <c r="K277" s="45"/>
      <c r="L277" s="33">
        <v>232</v>
      </c>
      <c r="M277" s="32" t="s">
        <v>53</v>
      </c>
      <c r="N277" s="32" t="s">
        <v>2391</v>
      </c>
      <c r="O277" s="32">
        <v>5321742992</v>
      </c>
      <c r="P277" s="32" t="s">
        <v>17</v>
      </c>
      <c r="Q277" s="32" t="s">
        <v>89</v>
      </c>
      <c r="R277" s="32">
        <v>3</v>
      </c>
      <c r="S277" s="32"/>
      <c r="T277" s="32"/>
      <c r="U277" s="32" t="s">
        <v>20</v>
      </c>
      <c r="V277" s="32"/>
      <c r="W277" s="32"/>
      <c r="X277" s="32" t="s">
        <v>20</v>
      </c>
      <c r="Y277" s="32" t="s">
        <v>20</v>
      </c>
      <c r="Z277" s="32" t="s">
        <v>188</v>
      </c>
      <c r="AA277" s="32" t="s">
        <v>188</v>
      </c>
      <c r="AB277" s="32"/>
      <c r="AC277" s="32"/>
      <c r="AD277" s="32" t="s">
        <v>2392</v>
      </c>
      <c r="AE277" s="32"/>
      <c r="AF277" s="32" t="s">
        <v>2393</v>
      </c>
      <c r="AG277" s="32"/>
      <c r="AH277" s="32" t="s">
        <v>2394</v>
      </c>
      <c r="AI277" s="32"/>
      <c r="AJ277" s="30">
        <v>0</v>
      </c>
      <c r="AK277" s="30">
        <v>0</v>
      </c>
      <c r="AL277" s="30">
        <v>0</v>
      </c>
      <c r="AM277" s="30">
        <v>0</v>
      </c>
      <c r="AN277" s="30">
        <v>0</v>
      </c>
      <c r="AO277" s="30">
        <v>0</v>
      </c>
      <c r="AP277" s="32" t="s">
        <v>1195</v>
      </c>
      <c r="AQ277" s="22"/>
      <c r="AR277" s="22"/>
      <c r="AS277" s="22"/>
      <c r="AT277" s="22"/>
      <c r="AU277" s="22"/>
      <c r="AV277" s="22"/>
      <c r="AW277" s="23"/>
    </row>
    <row r="278" spans="1:49" ht="15.75" thickBot="1" x14ac:dyDescent="0.3">
      <c r="A278" s="29" t="s">
        <v>2395</v>
      </c>
      <c r="B278" s="33">
        <v>243</v>
      </c>
      <c r="C278" s="30">
        <v>0</v>
      </c>
      <c r="D278" s="30">
        <v>0</v>
      </c>
      <c r="E278" s="30">
        <v>0</v>
      </c>
      <c r="F278" s="30">
        <v>0</v>
      </c>
      <c r="G278" s="30">
        <v>0</v>
      </c>
      <c r="H278" s="30">
        <v>0</v>
      </c>
      <c r="I278" s="31" t="s">
        <v>1195</v>
      </c>
      <c r="J278" s="32" t="s">
        <v>202</v>
      </c>
      <c r="K278" s="45"/>
      <c r="L278" s="33">
        <v>243</v>
      </c>
      <c r="M278" s="32" t="s">
        <v>2396</v>
      </c>
      <c r="N278" s="32" t="s">
        <v>25</v>
      </c>
      <c r="O278" s="32">
        <v>5539870811</v>
      </c>
      <c r="P278" s="32" t="s">
        <v>17</v>
      </c>
      <c r="Q278" s="32" t="s">
        <v>223</v>
      </c>
      <c r="R278" s="32" t="s">
        <v>2397</v>
      </c>
      <c r="S278" s="32"/>
      <c r="T278" s="32"/>
      <c r="U278" s="32" t="s">
        <v>20</v>
      </c>
      <c r="V278" s="32" t="s">
        <v>2398</v>
      </c>
      <c r="W278" s="32"/>
      <c r="X278" s="32" t="s">
        <v>16</v>
      </c>
      <c r="Y278" s="32" t="s">
        <v>20</v>
      </c>
      <c r="Z278" s="32" t="s">
        <v>2399</v>
      </c>
      <c r="AA278" s="32" t="s">
        <v>2400</v>
      </c>
      <c r="AB278" s="32"/>
      <c r="AC278" s="32"/>
      <c r="AD278" s="32" t="s">
        <v>2401</v>
      </c>
      <c r="AE278" s="32"/>
      <c r="AF278" s="32" t="s">
        <v>2402</v>
      </c>
      <c r="AG278" s="32"/>
      <c r="AH278" s="32" t="s">
        <v>2403</v>
      </c>
      <c r="AI278" s="32"/>
      <c r="AJ278" s="30">
        <v>0</v>
      </c>
      <c r="AK278" s="30">
        <v>0</v>
      </c>
      <c r="AL278" s="30">
        <v>0</v>
      </c>
      <c r="AM278" s="30">
        <v>0</v>
      </c>
      <c r="AN278" s="30">
        <v>0</v>
      </c>
      <c r="AO278" s="30">
        <v>0</v>
      </c>
      <c r="AP278" s="32" t="s">
        <v>1195</v>
      </c>
      <c r="AQ278" s="22"/>
      <c r="AR278" s="22"/>
      <c r="AS278" s="22"/>
      <c r="AT278" s="22"/>
      <c r="AU278" s="22"/>
      <c r="AV278" s="22"/>
      <c r="AW278" s="23"/>
    </row>
    <row r="279" spans="1:49" ht="15.75" thickBot="1" x14ac:dyDescent="0.3">
      <c r="A279" s="29" t="s">
        <v>2404</v>
      </c>
      <c r="B279" s="33">
        <v>245</v>
      </c>
      <c r="C279" s="30">
        <v>0</v>
      </c>
      <c r="D279" s="30">
        <v>0</v>
      </c>
      <c r="E279" s="30">
        <v>0</v>
      </c>
      <c r="F279" s="30">
        <v>0</v>
      </c>
      <c r="G279" s="30">
        <v>0</v>
      </c>
      <c r="H279" s="30">
        <v>0</v>
      </c>
      <c r="I279" s="31" t="s">
        <v>1195</v>
      </c>
      <c r="J279" s="32" t="s">
        <v>202</v>
      </c>
      <c r="K279" s="45"/>
      <c r="L279" s="33">
        <v>245</v>
      </c>
      <c r="M279" s="32" t="s">
        <v>2405</v>
      </c>
      <c r="N279" s="32" t="s">
        <v>2406</v>
      </c>
      <c r="O279" s="32">
        <v>5306781743</v>
      </c>
      <c r="P279" s="32" t="s">
        <v>17</v>
      </c>
      <c r="Q279" s="32" t="s">
        <v>29</v>
      </c>
      <c r="R279" s="32" t="s">
        <v>33</v>
      </c>
      <c r="S279" s="32"/>
      <c r="T279" s="32"/>
      <c r="U279" s="32" t="s">
        <v>20</v>
      </c>
      <c r="V279" s="32"/>
      <c r="W279" s="32"/>
      <c r="X279" s="32" t="s">
        <v>16</v>
      </c>
      <c r="Y279" s="32" t="s">
        <v>16</v>
      </c>
      <c r="Z279" s="32" t="s">
        <v>2407</v>
      </c>
      <c r="AA279" s="32" t="s">
        <v>2408</v>
      </c>
      <c r="AB279" s="32"/>
      <c r="AC279" s="32"/>
      <c r="AD279" s="32" t="s">
        <v>2409</v>
      </c>
      <c r="AE279" s="32"/>
      <c r="AF279" s="32" t="s">
        <v>2410</v>
      </c>
      <c r="AG279" s="32"/>
      <c r="AH279" s="32" t="s">
        <v>2411</v>
      </c>
      <c r="AI279" s="32"/>
      <c r="AJ279" s="30">
        <v>0</v>
      </c>
      <c r="AK279" s="30">
        <v>0</v>
      </c>
      <c r="AL279" s="30">
        <v>0</v>
      </c>
      <c r="AM279" s="30">
        <v>0</v>
      </c>
      <c r="AN279" s="30">
        <v>0</v>
      </c>
      <c r="AO279" s="30">
        <v>0</v>
      </c>
      <c r="AP279" s="32" t="s">
        <v>1195</v>
      </c>
      <c r="AQ279" s="22"/>
      <c r="AR279" s="22"/>
      <c r="AS279" s="22"/>
      <c r="AT279" s="22"/>
      <c r="AU279" s="22"/>
      <c r="AV279" s="22"/>
      <c r="AW279" s="23"/>
    </row>
    <row r="280" spans="1:49" ht="15.75" thickBot="1" x14ac:dyDescent="0.3">
      <c r="A280" s="29" t="s">
        <v>2412</v>
      </c>
      <c r="B280" s="33">
        <v>267</v>
      </c>
      <c r="C280" s="30">
        <v>0</v>
      </c>
      <c r="D280" s="30">
        <v>0</v>
      </c>
      <c r="E280" s="30">
        <v>0</v>
      </c>
      <c r="F280" s="30">
        <v>0</v>
      </c>
      <c r="G280" s="30">
        <v>0</v>
      </c>
      <c r="H280" s="30">
        <v>0</v>
      </c>
      <c r="I280" s="31" t="s">
        <v>1195</v>
      </c>
      <c r="J280" s="32" t="s">
        <v>202</v>
      </c>
      <c r="K280" s="45"/>
      <c r="L280" s="33">
        <v>267</v>
      </c>
      <c r="M280" s="32" t="s">
        <v>2413</v>
      </c>
      <c r="N280" s="32" t="s">
        <v>2414</v>
      </c>
      <c r="O280" s="32">
        <v>5452358344</v>
      </c>
      <c r="P280" s="32" t="s">
        <v>17</v>
      </c>
      <c r="Q280" s="32" t="s">
        <v>21</v>
      </c>
      <c r="R280" s="32" t="s">
        <v>27</v>
      </c>
      <c r="S280" s="32"/>
      <c r="T280" s="32"/>
      <c r="U280" s="32" t="s">
        <v>20</v>
      </c>
      <c r="V280" s="32"/>
      <c r="W280" s="32"/>
      <c r="X280" s="32" t="s">
        <v>16</v>
      </c>
      <c r="Y280" s="32" t="s">
        <v>20</v>
      </c>
      <c r="Z280" s="32" t="s">
        <v>188</v>
      </c>
      <c r="AA280" s="32" t="s">
        <v>2415</v>
      </c>
      <c r="AB280" s="32"/>
      <c r="AC280" s="32"/>
      <c r="AD280" s="32" t="s">
        <v>2416</v>
      </c>
      <c r="AE280" s="32"/>
      <c r="AF280" s="32" t="s">
        <v>2417</v>
      </c>
      <c r="AG280" s="32"/>
      <c r="AH280" s="32" t="s">
        <v>2418</v>
      </c>
      <c r="AI280" s="32"/>
      <c r="AJ280" s="30">
        <v>0</v>
      </c>
      <c r="AK280" s="30">
        <v>0</v>
      </c>
      <c r="AL280" s="30">
        <v>0</v>
      </c>
      <c r="AM280" s="30">
        <v>0</v>
      </c>
      <c r="AN280" s="30">
        <v>0</v>
      </c>
      <c r="AO280" s="30">
        <v>0</v>
      </c>
      <c r="AP280" s="32" t="s">
        <v>1195</v>
      </c>
      <c r="AQ280" s="22"/>
      <c r="AR280" s="22"/>
      <c r="AS280" s="22"/>
      <c r="AT280" s="22"/>
      <c r="AU280" s="22"/>
      <c r="AV280" s="22"/>
      <c r="AW280" s="23"/>
    </row>
    <row r="281" spans="1:49" ht="15.75" thickBot="1" x14ac:dyDescent="0.3">
      <c r="A281" s="29" t="s">
        <v>2419</v>
      </c>
      <c r="B281" s="33">
        <v>268</v>
      </c>
      <c r="C281" s="30">
        <v>0</v>
      </c>
      <c r="D281" s="30">
        <v>0</v>
      </c>
      <c r="E281" s="30">
        <v>0</v>
      </c>
      <c r="F281" s="30">
        <v>0</v>
      </c>
      <c r="G281" s="30">
        <v>0</v>
      </c>
      <c r="H281" s="30">
        <v>0</v>
      </c>
      <c r="I281" s="31" t="s">
        <v>1195</v>
      </c>
      <c r="J281" s="32" t="s">
        <v>202</v>
      </c>
      <c r="K281" s="45"/>
      <c r="L281" s="33">
        <v>268</v>
      </c>
      <c r="M281" s="32" t="s">
        <v>184</v>
      </c>
      <c r="N281" s="32" t="s">
        <v>2420</v>
      </c>
      <c r="O281" s="32">
        <v>5413620915</v>
      </c>
      <c r="P281" s="32" t="s">
        <v>17</v>
      </c>
      <c r="Q281" s="32" t="s">
        <v>2421</v>
      </c>
      <c r="R281" s="32" t="s">
        <v>33</v>
      </c>
      <c r="S281" s="32"/>
      <c r="T281" s="32"/>
      <c r="U281" s="32" t="s">
        <v>16</v>
      </c>
      <c r="V281" s="32" t="s">
        <v>30</v>
      </c>
      <c r="W281" s="32" t="s">
        <v>2422</v>
      </c>
      <c r="X281" s="32" t="s">
        <v>16</v>
      </c>
      <c r="Y281" s="32" t="s">
        <v>16</v>
      </c>
      <c r="Z281" s="32" t="s">
        <v>2423</v>
      </c>
      <c r="AA281" s="32" t="s">
        <v>2424</v>
      </c>
      <c r="AB281" s="32"/>
      <c r="AC281" s="32"/>
      <c r="AD281" s="32" t="s">
        <v>227</v>
      </c>
      <c r="AE281" s="32"/>
      <c r="AF281" s="32" t="s">
        <v>2425</v>
      </c>
      <c r="AG281" s="32"/>
      <c r="AH281" s="32" t="s">
        <v>2426</v>
      </c>
      <c r="AI281" s="32"/>
      <c r="AJ281" s="30">
        <v>0</v>
      </c>
      <c r="AK281" s="30">
        <v>0</v>
      </c>
      <c r="AL281" s="30">
        <v>0</v>
      </c>
      <c r="AM281" s="30">
        <v>0</v>
      </c>
      <c r="AN281" s="30">
        <v>0</v>
      </c>
      <c r="AO281" s="30">
        <v>0</v>
      </c>
      <c r="AP281" s="32" t="s">
        <v>1195</v>
      </c>
      <c r="AQ281" s="22"/>
      <c r="AR281" s="22"/>
      <c r="AS281" s="22"/>
      <c r="AT281" s="22"/>
      <c r="AU281" s="22"/>
      <c r="AV281" s="22"/>
      <c r="AW281" s="23"/>
    </row>
    <row r="282" spans="1:49" ht="15.75" thickBot="1" x14ac:dyDescent="0.3">
      <c r="A282" s="29" t="s">
        <v>2427</v>
      </c>
      <c r="B282" s="33">
        <v>269</v>
      </c>
      <c r="C282" s="30">
        <v>0</v>
      </c>
      <c r="D282" s="30">
        <v>0</v>
      </c>
      <c r="E282" s="30">
        <v>0</v>
      </c>
      <c r="F282" s="30">
        <v>0</v>
      </c>
      <c r="G282" s="30">
        <v>0</v>
      </c>
      <c r="H282" s="30">
        <v>0</v>
      </c>
      <c r="I282" s="31" t="s">
        <v>1195</v>
      </c>
      <c r="J282" s="32" t="s">
        <v>202</v>
      </c>
      <c r="K282" s="45"/>
      <c r="L282" s="33">
        <v>269</v>
      </c>
      <c r="M282" s="32" t="s">
        <v>2428</v>
      </c>
      <c r="N282" s="32" t="s">
        <v>2429</v>
      </c>
      <c r="O282" s="32" t="s">
        <v>2430</v>
      </c>
      <c r="P282" s="32" t="s">
        <v>17</v>
      </c>
      <c r="Q282" s="32" t="s">
        <v>29</v>
      </c>
      <c r="R282" s="32" t="s">
        <v>27</v>
      </c>
      <c r="S282" s="32"/>
      <c r="T282" s="32"/>
      <c r="U282" s="32" t="s">
        <v>20</v>
      </c>
      <c r="V282" s="32"/>
      <c r="W282" s="32"/>
      <c r="X282" s="32" t="s">
        <v>16</v>
      </c>
      <c r="Y282" s="32" t="s">
        <v>16</v>
      </c>
      <c r="Z282" s="32" t="s">
        <v>2431</v>
      </c>
      <c r="AA282" s="32" t="s">
        <v>2432</v>
      </c>
      <c r="AB282" s="32"/>
      <c r="AC282" s="32"/>
      <c r="AD282" s="32" t="s">
        <v>251</v>
      </c>
      <c r="AE282" s="32"/>
      <c r="AF282" s="32" t="s">
        <v>2382</v>
      </c>
      <c r="AG282" s="32"/>
      <c r="AH282" s="32" t="s">
        <v>2433</v>
      </c>
      <c r="AI282" s="32"/>
      <c r="AJ282" s="30">
        <v>0</v>
      </c>
      <c r="AK282" s="30">
        <v>0</v>
      </c>
      <c r="AL282" s="30">
        <v>0</v>
      </c>
      <c r="AM282" s="30">
        <v>0</v>
      </c>
      <c r="AN282" s="30">
        <v>0</v>
      </c>
      <c r="AO282" s="30">
        <v>0</v>
      </c>
      <c r="AP282" s="32" t="s">
        <v>1195</v>
      </c>
      <c r="AQ282" s="22"/>
      <c r="AR282" s="22"/>
      <c r="AS282" s="22"/>
      <c r="AT282" s="22"/>
      <c r="AU282" s="22"/>
      <c r="AV282" s="22"/>
      <c r="AW282" s="23"/>
    </row>
    <row r="283" spans="1:49" ht="15.75" thickBot="1" x14ac:dyDescent="0.3">
      <c r="A283" s="29" t="s">
        <v>2434</v>
      </c>
      <c r="B283" s="33">
        <v>270</v>
      </c>
      <c r="C283" s="30">
        <v>0</v>
      </c>
      <c r="D283" s="30">
        <v>0</v>
      </c>
      <c r="E283" s="30">
        <v>0</v>
      </c>
      <c r="F283" s="30">
        <v>0</v>
      </c>
      <c r="G283" s="30">
        <v>0</v>
      </c>
      <c r="H283" s="30">
        <v>0</v>
      </c>
      <c r="I283" s="31" t="s">
        <v>1195</v>
      </c>
      <c r="J283" s="32" t="s">
        <v>202</v>
      </c>
      <c r="K283" s="45"/>
      <c r="L283" s="33">
        <v>270</v>
      </c>
      <c r="M283" s="32" t="s">
        <v>42</v>
      </c>
      <c r="N283" s="32" t="s">
        <v>2378</v>
      </c>
      <c r="O283" s="32">
        <v>5524291312</v>
      </c>
      <c r="P283" s="32" t="s">
        <v>17</v>
      </c>
      <c r="Q283" s="32" t="s">
        <v>443</v>
      </c>
      <c r="R283" s="32" t="s">
        <v>58</v>
      </c>
      <c r="S283" s="32"/>
      <c r="T283" s="32"/>
      <c r="U283" s="32" t="s">
        <v>20</v>
      </c>
      <c r="V283" s="32"/>
      <c r="W283" s="32" t="s">
        <v>2435</v>
      </c>
      <c r="X283" s="32" t="s">
        <v>20</v>
      </c>
      <c r="Y283" s="32" t="s">
        <v>16</v>
      </c>
      <c r="Z283" s="32" t="s">
        <v>2436</v>
      </c>
      <c r="AA283" s="32" t="s">
        <v>2437</v>
      </c>
      <c r="AB283" s="32"/>
      <c r="AC283" s="32"/>
      <c r="AD283" s="32" t="s">
        <v>2438</v>
      </c>
      <c r="AE283" s="32"/>
      <c r="AF283" s="32" t="s">
        <v>2439</v>
      </c>
      <c r="AG283" s="32"/>
      <c r="AH283" s="32" t="s">
        <v>2440</v>
      </c>
      <c r="AI283" s="32"/>
      <c r="AJ283" s="30">
        <v>0</v>
      </c>
      <c r="AK283" s="30">
        <v>0</v>
      </c>
      <c r="AL283" s="30">
        <v>0</v>
      </c>
      <c r="AM283" s="30">
        <v>0</v>
      </c>
      <c r="AN283" s="30">
        <v>0</v>
      </c>
      <c r="AO283" s="30">
        <v>0</v>
      </c>
      <c r="AP283" s="32" t="s">
        <v>1195</v>
      </c>
      <c r="AQ283" s="22"/>
      <c r="AR283" s="22"/>
      <c r="AS283" s="22"/>
      <c r="AT283" s="22"/>
      <c r="AU283" s="22"/>
      <c r="AV283" s="22"/>
      <c r="AW283" s="23"/>
    </row>
    <row r="284" spans="1:49" ht="15.75" thickBot="1" x14ac:dyDescent="0.3">
      <c r="A284" s="29" t="s">
        <v>2441</v>
      </c>
      <c r="B284" s="33">
        <v>274</v>
      </c>
      <c r="C284" s="30">
        <v>0</v>
      </c>
      <c r="D284" s="30">
        <v>0</v>
      </c>
      <c r="E284" s="30">
        <v>0</v>
      </c>
      <c r="F284" s="30">
        <v>0</v>
      </c>
      <c r="G284" s="30">
        <v>0</v>
      </c>
      <c r="H284" s="30">
        <v>0</v>
      </c>
      <c r="I284" s="31" t="s">
        <v>1195</v>
      </c>
      <c r="J284" s="32" t="s">
        <v>202</v>
      </c>
      <c r="K284" s="45"/>
      <c r="L284" s="33">
        <v>274</v>
      </c>
      <c r="M284" s="32" t="s">
        <v>2442</v>
      </c>
      <c r="N284" s="32" t="s">
        <v>59</v>
      </c>
      <c r="O284" s="32">
        <v>5382894161</v>
      </c>
      <c r="P284" s="32" t="s">
        <v>17</v>
      </c>
      <c r="Q284" s="32" t="s">
        <v>199</v>
      </c>
      <c r="R284" s="32" t="s">
        <v>22</v>
      </c>
      <c r="S284" s="32" t="s">
        <v>199</v>
      </c>
      <c r="T284" s="32">
        <v>2</v>
      </c>
      <c r="U284" s="32" t="s">
        <v>20</v>
      </c>
      <c r="V284" s="32"/>
      <c r="W284" s="32"/>
      <c r="X284" s="32" t="s">
        <v>16</v>
      </c>
      <c r="Y284" s="32" t="s">
        <v>16</v>
      </c>
      <c r="Z284" s="32" t="s">
        <v>1415</v>
      </c>
      <c r="AA284" s="32" t="s">
        <v>2443</v>
      </c>
      <c r="AB284" s="32"/>
      <c r="AC284" s="32"/>
      <c r="AD284" s="32" t="s">
        <v>2444</v>
      </c>
      <c r="AE284" s="32"/>
      <c r="AF284" s="32" t="s">
        <v>2445</v>
      </c>
      <c r="AG284" s="32"/>
      <c r="AH284" s="32" t="s">
        <v>2446</v>
      </c>
      <c r="AI284" s="32"/>
      <c r="AJ284" s="30">
        <v>0</v>
      </c>
      <c r="AK284" s="30">
        <v>0</v>
      </c>
      <c r="AL284" s="30">
        <v>0</v>
      </c>
      <c r="AM284" s="30">
        <v>0</v>
      </c>
      <c r="AN284" s="30">
        <v>0</v>
      </c>
      <c r="AO284" s="30">
        <v>0</v>
      </c>
      <c r="AP284" s="32" t="s">
        <v>1195</v>
      </c>
      <c r="AQ284" s="22"/>
      <c r="AR284" s="22"/>
      <c r="AS284" s="22"/>
      <c r="AT284" s="22"/>
      <c r="AU284" s="22"/>
      <c r="AV284" s="22"/>
      <c r="AW284" s="23"/>
    </row>
    <row r="285" spans="1:49" ht="15.75" thickBot="1" x14ac:dyDescent="0.3">
      <c r="A285" s="29" t="s">
        <v>2594</v>
      </c>
      <c r="B285" s="33">
        <v>280</v>
      </c>
      <c r="C285" s="30">
        <v>0</v>
      </c>
      <c r="D285" s="30">
        <v>0</v>
      </c>
      <c r="E285" s="30">
        <v>0</v>
      </c>
      <c r="F285" s="30">
        <v>0</v>
      </c>
      <c r="G285" s="30">
        <v>0</v>
      </c>
      <c r="H285" s="30">
        <v>0</v>
      </c>
      <c r="I285" s="31" t="s">
        <v>1195</v>
      </c>
      <c r="J285" s="32" t="s">
        <v>202</v>
      </c>
      <c r="K285" s="45"/>
      <c r="L285" s="33">
        <v>280</v>
      </c>
      <c r="M285" s="32" t="s">
        <v>2447</v>
      </c>
      <c r="N285" s="32" t="s">
        <v>2448</v>
      </c>
      <c r="O285" s="32" t="s">
        <v>2449</v>
      </c>
      <c r="P285" s="32" t="s">
        <v>17</v>
      </c>
      <c r="Q285" s="32" t="s">
        <v>67</v>
      </c>
      <c r="R285" s="32">
        <v>1</v>
      </c>
      <c r="S285" s="32"/>
      <c r="T285" s="32"/>
      <c r="U285" s="32" t="s">
        <v>20</v>
      </c>
      <c r="V285" s="32"/>
      <c r="W285" s="32"/>
      <c r="X285" s="32" t="s">
        <v>20</v>
      </c>
      <c r="Y285" s="32" t="s">
        <v>20</v>
      </c>
      <c r="Z285" s="32" t="s">
        <v>2450</v>
      </c>
      <c r="AA285" s="32" t="s">
        <v>242</v>
      </c>
      <c r="AB285" s="32"/>
      <c r="AC285" s="32"/>
      <c r="AD285" s="32" t="s">
        <v>2451</v>
      </c>
      <c r="AE285" s="32"/>
      <c r="AF285" s="32" t="s">
        <v>2452</v>
      </c>
      <c r="AG285" s="32"/>
      <c r="AH285" s="32" t="s">
        <v>261</v>
      </c>
      <c r="AI285" s="32"/>
      <c r="AJ285" s="30">
        <v>0</v>
      </c>
      <c r="AK285" s="30">
        <v>0</v>
      </c>
      <c r="AL285" s="30">
        <v>0</v>
      </c>
      <c r="AM285" s="30">
        <v>0</v>
      </c>
      <c r="AN285" s="30">
        <v>0</v>
      </c>
      <c r="AO285" s="30">
        <v>0</v>
      </c>
      <c r="AP285" s="32" t="s">
        <v>1195</v>
      </c>
      <c r="AQ285" s="22"/>
      <c r="AR285" s="22"/>
      <c r="AS285" s="22"/>
      <c r="AT285" s="22"/>
      <c r="AU285" s="22"/>
      <c r="AV285" s="22"/>
      <c r="AW285" s="23"/>
    </row>
    <row r="286" spans="1:49" ht="15.75" thickBot="1" x14ac:dyDescent="0.3">
      <c r="A286" s="29" t="s">
        <v>2453</v>
      </c>
      <c r="B286" s="33">
        <v>281</v>
      </c>
      <c r="C286" s="30">
        <v>0</v>
      </c>
      <c r="D286" s="30">
        <v>0</v>
      </c>
      <c r="E286" s="30">
        <v>0</v>
      </c>
      <c r="F286" s="30">
        <v>0</v>
      </c>
      <c r="G286" s="30">
        <v>0</v>
      </c>
      <c r="H286" s="30">
        <v>0</v>
      </c>
      <c r="I286" s="31" t="s">
        <v>1195</v>
      </c>
      <c r="J286" s="32" t="s">
        <v>202</v>
      </c>
      <c r="K286" s="45"/>
      <c r="L286" s="33">
        <v>281</v>
      </c>
      <c r="M286" s="32" t="s">
        <v>60</v>
      </c>
      <c r="N286" s="32" t="s">
        <v>2454</v>
      </c>
      <c r="O286" s="32">
        <v>5385771003</v>
      </c>
      <c r="P286" s="32" t="s">
        <v>17</v>
      </c>
      <c r="Q286" s="32" t="s">
        <v>43</v>
      </c>
      <c r="R286" s="32">
        <v>3</v>
      </c>
      <c r="S286" s="32"/>
      <c r="T286" s="32"/>
      <c r="U286" s="32" t="s">
        <v>20</v>
      </c>
      <c r="V286" s="32"/>
      <c r="W286" s="32"/>
      <c r="X286" s="32" t="s">
        <v>20</v>
      </c>
      <c r="Y286" s="32" t="s">
        <v>16</v>
      </c>
      <c r="Z286" s="32" t="s">
        <v>2455</v>
      </c>
      <c r="AA286" s="32" t="s">
        <v>2456</v>
      </c>
      <c r="AB286" s="32"/>
      <c r="AC286" s="32"/>
      <c r="AD286" s="32" t="s">
        <v>2457</v>
      </c>
      <c r="AE286" s="32"/>
      <c r="AF286" s="32" t="s">
        <v>2458</v>
      </c>
      <c r="AG286" s="32"/>
      <c r="AH286" s="32" t="s">
        <v>2459</v>
      </c>
      <c r="AI286" s="32"/>
      <c r="AJ286" s="30">
        <v>0</v>
      </c>
      <c r="AK286" s="30">
        <v>0</v>
      </c>
      <c r="AL286" s="30">
        <v>0</v>
      </c>
      <c r="AM286" s="30">
        <v>0</v>
      </c>
      <c r="AN286" s="30">
        <v>0</v>
      </c>
      <c r="AO286" s="30">
        <v>0</v>
      </c>
      <c r="AP286" s="32" t="s">
        <v>1195</v>
      </c>
      <c r="AQ286" s="22"/>
      <c r="AR286" s="22"/>
      <c r="AS286" s="22"/>
      <c r="AT286" s="22"/>
      <c r="AU286" s="22"/>
      <c r="AV286" s="22"/>
      <c r="AW286" s="23"/>
    </row>
    <row r="287" spans="1:49" ht="15.75" thickBot="1" x14ac:dyDescent="0.3">
      <c r="A287" s="38" t="s">
        <v>2460</v>
      </c>
      <c r="B287" s="37">
        <v>179</v>
      </c>
      <c r="C287" s="39">
        <v>0</v>
      </c>
      <c r="D287" s="39">
        <v>0</v>
      </c>
      <c r="E287" s="39">
        <v>0</v>
      </c>
      <c r="F287" s="39">
        <v>0</v>
      </c>
      <c r="G287" s="39">
        <v>0</v>
      </c>
      <c r="H287" s="39">
        <v>0</v>
      </c>
      <c r="I287" s="31" t="s">
        <v>2461</v>
      </c>
      <c r="J287" s="45" t="s">
        <v>265</v>
      </c>
      <c r="K287" s="45"/>
      <c r="L287" s="37">
        <v>179</v>
      </c>
      <c r="M287" s="40" t="s">
        <v>2462</v>
      </c>
      <c r="N287" s="40" t="s">
        <v>2463</v>
      </c>
      <c r="O287" s="39">
        <v>5538802217</v>
      </c>
      <c r="P287" s="40" t="s">
        <v>2464</v>
      </c>
      <c r="Q287" s="40" t="s">
        <v>2095</v>
      </c>
      <c r="R287" s="41">
        <v>92023</v>
      </c>
      <c r="S287" s="40"/>
      <c r="T287" s="40"/>
      <c r="U287" s="40" t="s">
        <v>20</v>
      </c>
      <c r="V287" s="40"/>
      <c r="W287" s="40"/>
      <c r="X287" s="40" t="s">
        <v>16</v>
      </c>
      <c r="Y287" s="40" t="s">
        <v>16</v>
      </c>
      <c r="Z287" s="40" t="s">
        <v>2465</v>
      </c>
      <c r="AA287" s="40" t="s">
        <v>2466</v>
      </c>
      <c r="AB287" s="40"/>
      <c r="AC287" s="40"/>
      <c r="AD287" s="40" t="s">
        <v>2467</v>
      </c>
      <c r="AE287" s="40"/>
      <c r="AF287" s="40" t="s">
        <v>2468</v>
      </c>
      <c r="AG287" s="40"/>
      <c r="AH287" s="40" t="s">
        <v>2469</v>
      </c>
      <c r="AI287" s="40"/>
      <c r="AJ287" s="39">
        <v>0</v>
      </c>
      <c r="AK287" s="39">
        <v>0</v>
      </c>
      <c r="AL287" s="39">
        <v>30</v>
      </c>
      <c r="AM287" s="39">
        <v>35</v>
      </c>
      <c r="AN287" s="39">
        <v>10</v>
      </c>
      <c r="AO287" s="39">
        <v>75</v>
      </c>
      <c r="AP287" s="32" t="s">
        <v>2461</v>
      </c>
      <c r="AQ287" s="22"/>
      <c r="AR287" s="22"/>
      <c r="AS287" s="22"/>
      <c r="AT287" s="22"/>
      <c r="AU287" s="22"/>
      <c r="AV287" s="22"/>
      <c r="AW287" s="23"/>
    </row>
    <row r="288" spans="1:49" ht="15.75" thickBot="1" x14ac:dyDescent="0.3">
      <c r="A288" s="38" t="s">
        <v>2470</v>
      </c>
      <c r="B288" s="42">
        <v>94</v>
      </c>
      <c r="C288" s="39">
        <v>0</v>
      </c>
      <c r="D288" s="39">
        <v>0</v>
      </c>
      <c r="E288" s="39">
        <v>0</v>
      </c>
      <c r="F288" s="39">
        <v>0</v>
      </c>
      <c r="G288" s="39">
        <v>0</v>
      </c>
      <c r="H288" s="39">
        <v>0</v>
      </c>
      <c r="I288" s="31" t="s">
        <v>2461</v>
      </c>
      <c r="J288" s="45" t="s">
        <v>265</v>
      </c>
      <c r="K288" s="45"/>
      <c r="L288" s="42">
        <v>94</v>
      </c>
      <c r="M288" s="40" t="s">
        <v>266</v>
      </c>
      <c r="N288" s="40" t="s">
        <v>267</v>
      </c>
      <c r="O288" s="40">
        <v>5071162708</v>
      </c>
      <c r="P288" s="40" t="s">
        <v>125</v>
      </c>
      <c r="Q288" s="40" t="s">
        <v>123</v>
      </c>
      <c r="R288" s="40" t="s">
        <v>2471</v>
      </c>
      <c r="S288" s="40" t="s">
        <v>268</v>
      </c>
      <c r="T288" s="40" t="s">
        <v>2472</v>
      </c>
      <c r="U288" s="40" t="s">
        <v>16</v>
      </c>
      <c r="V288" s="40" t="s">
        <v>62</v>
      </c>
      <c r="W288" s="40" t="s">
        <v>2473</v>
      </c>
      <c r="X288" s="40" t="s">
        <v>16</v>
      </c>
      <c r="Y288" s="40" t="s">
        <v>16</v>
      </c>
      <c r="Z288" s="40" t="s">
        <v>269</v>
      </c>
      <c r="AA288" s="40" t="s">
        <v>2474</v>
      </c>
      <c r="AB288" s="40"/>
      <c r="AC288" s="40"/>
      <c r="AD288" s="40" t="s">
        <v>2475</v>
      </c>
      <c r="AE288" s="40"/>
      <c r="AF288" s="40" t="s">
        <v>2476</v>
      </c>
      <c r="AG288" s="40"/>
      <c r="AH288" s="40" t="s">
        <v>2477</v>
      </c>
      <c r="AI288" s="40"/>
      <c r="AJ288" s="39">
        <v>15</v>
      </c>
      <c r="AK288" s="39">
        <v>10</v>
      </c>
      <c r="AL288" s="39">
        <v>0</v>
      </c>
      <c r="AM288" s="39">
        <v>35</v>
      </c>
      <c r="AN288" s="39">
        <v>10</v>
      </c>
      <c r="AO288" s="39">
        <v>70</v>
      </c>
      <c r="AP288" s="32" t="s">
        <v>2461</v>
      </c>
      <c r="AQ288" s="22"/>
      <c r="AR288" s="22"/>
      <c r="AS288" s="22"/>
      <c r="AT288" s="22"/>
      <c r="AU288" s="22"/>
      <c r="AV288" s="22"/>
      <c r="AW288" s="23"/>
    </row>
    <row r="289" spans="1:49" ht="15.75" thickBot="1" x14ac:dyDescent="0.3">
      <c r="A289" s="38" t="s">
        <v>2478</v>
      </c>
      <c r="B289" s="42">
        <v>155</v>
      </c>
      <c r="C289" s="39">
        <v>0</v>
      </c>
      <c r="D289" s="39">
        <v>0</v>
      </c>
      <c r="E289" s="39">
        <v>0</v>
      </c>
      <c r="F289" s="39">
        <v>0</v>
      </c>
      <c r="G289" s="39">
        <v>0</v>
      </c>
      <c r="H289" s="39">
        <v>0</v>
      </c>
      <c r="I289" s="31" t="s">
        <v>2461</v>
      </c>
      <c r="J289" s="45" t="s">
        <v>265</v>
      </c>
      <c r="K289" s="45"/>
      <c r="L289" s="42">
        <v>155</v>
      </c>
      <c r="M289" s="40" t="s">
        <v>2479</v>
      </c>
      <c r="N289" s="40" t="s">
        <v>2480</v>
      </c>
      <c r="O289" s="39">
        <v>5431844024</v>
      </c>
      <c r="P289" s="40" t="s">
        <v>2481</v>
      </c>
      <c r="Q289" s="40" t="s">
        <v>436</v>
      </c>
      <c r="R289" s="40" t="s">
        <v>2481</v>
      </c>
      <c r="S289" s="40"/>
      <c r="T289" s="40"/>
      <c r="U289" s="40" t="s">
        <v>20</v>
      </c>
      <c r="V289" s="40" t="s">
        <v>2482</v>
      </c>
      <c r="W289" s="40"/>
      <c r="X289" s="40" t="s">
        <v>16</v>
      </c>
      <c r="Y289" s="40" t="s">
        <v>16</v>
      </c>
      <c r="Z289" s="40" t="s">
        <v>2483</v>
      </c>
      <c r="AA289" s="40" t="s">
        <v>2484</v>
      </c>
      <c r="AB289" s="40"/>
      <c r="AC289" s="40"/>
      <c r="AD289" s="40" t="s">
        <v>2485</v>
      </c>
      <c r="AE289" s="40"/>
      <c r="AF289" s="40" t="s">
        <v>2486</v>
      </c>
      <c r="AG289" s="40"/>
      <c r="AH289" s="40" t="s">
        <v>2487</v>
      </c>
      <c r="AI289" s="40"/>
      <c r="AJ289" s="39">
        <v>0</v>
      </c>
      <c r="AK289" s="39">
        <v>0</v>
      </c>
      <c r="AL289" s="39">
        <v>30</v>
      </c>
      <c r="AM289" s="39">
        <v>0</v>
      </c>
      <c r="AN289" s="39">
        <v>10</v>
      </c>
      <c r="AO289" s="39">
        <v>40</v>
      </c>
      <c r="AP289" s="32" t="s">
        <v>2461</v>
      </c>
      <c r="AQ289" s="22"/>
      <c r="AR289" s="22"/>
      <c r="AS289" s="22"/>
      <c r="AT289" s="22"/>
      <c r="AU289" s="22"/>
      <c r="AV289" s="22"/>
      <c r="AW289" s="23"/>
    </row>
    <row r="290" spans="1:49" ht="15.75" thickBot="1" x14ac:dyDescent="0.3">
      <c r="A290" s="38" t="s">
        <v>2488</v>
      </c>
      <c r="B290" s="37">
        <v>241</v>
      </c>
      <c r="C290" s="39">
        <v>0</v>
      </c>
      <c r="D290" s="39">
        <v>0</v>
      </c>
      <c r="E290" s="39">
        <v>0</v>
      </c>
      <c r="F290" s="39">
        <v>0</v>
      </c>
      <c r="G290" s="39">
        <v>0</v>
      </c>
      <c r="H290" s="39">
        <v>0</v>
      </c>
      <c r="I290" s="31" t="s">
        <v>2461</v>
      </c>
      <c r="J290" s="45" t="s">
        <v>265</v>
      </c>
      <c r="K290" s="45"/>
      <c r="L290" s="37">
        <v>241</v>
      </c>
      <c r="M290" s="40" t="s">
        <v>2489</v>
      </c>
      <c r="N290" s="40" t="s">
        <v>2490</v>
      </c>
      <c r="O290" s="39">
        <v>5533723025</v>
      </c>
      <c r="P290" s="40" t="s">
        <v>2491</v>
      </c>
      <c r="Q290" s="40" t="s">
        <v>34</v>
      </c>
      <c r="R290" s="40" t="s">
        <v>2492</v>
      </c>
      <c r="S290" s="40" t="s">
        <v>48</v>
      </c>
      <c r="T290" s="40" t="s">
        <v>2493</v>
      </c>
      <c r="U290" s="40" t="s">
        <v>16</v>
      </c>
      <c r="V290" s="40" t="s">
        <v>62</v>
      </c>
      <c r="W290" s="40" t="s">
        <v>2494</v>
      </c>
      <c r="X290" s="40" t="s">
        <v>16</v>
      </c>
      <c r="Y290" s="40" t="s">
        <v>16</v>
      </c>
      <c r="Z290" s="40" t="s">
        <v>2495</v>
      </c>
      <c r="AA290" s="40" t="s">
        <v>2496</v>
      </c>
      <c r="AB290" s="40"/>
      <c r="AC290" s="40"/>
      <c r="AD290" s="40" t="s">
        <v>2497</v>
      </c>
      <c r="AE290" s="40"/>
      <c r="AF290" s="40" t="s">
        <v>2498</v>
      </c>
      <c r="AG290" s="40"/>
      <c r="AH290" s="40" t="s">
        <v>2499</v>
      </c>
      <c r="AI290" s="40"/>
      <c r="AJ290" s="39">
        <v>0</v>
      </c>
      <c r="AK290" s="39">
        <v>0</v>
      </c>
      <c r="AL290" s="39">
        <v>30</v>
      </c>
      <c r="AM290" s="39">
        <v>0</v>
      </c>
      <c r="AN290" s="39">
        <v>10</v>
      </c>
      <c r="AO290" s="39">
        <v>40</v>
      </c>
      <c r="AP290" s="32" t="s">
        <v>2461</v>
      </c>
      <c r="AQ290" s="22"/>
      <c r="AR290" s="22"/>
      <c r="AS290" s="22"/>
      <c r="AT290" s="22"/>
      <c r="AU290" s="22"/>
      <c r="AV290" s="22"/>
      <c r="AW290" s="23"/>
    </row>
    <row r="291" spans="1:49" ht="15.75" thickBot="1" x14ac:dyDescent="0.3">
      <c r="A291" s="38" t="s">
        <v>2488</v>
      </c>
      <c r="B291" s="37">
        <v>257</v>
      </c>
      <c r="C291" s="39">
        <v>0</v>
      </c>
      <c r="D291" s="39">
        <v>0</v>
      </c>
      <c r="E291" s="39">
        <v>0</v>
      </c>
      <c r="F291" s="39">
        <v>0</v>
      </c>
      <c r="G291" s="39">
        <v>0</v>
      </c>
      <c r="H291" s="39">
        <v>0</v>
      </c>
      <c r="I291" s="31" t="s">
        <v>2461</v>
      </c>
      <c r="J291" s="45" t="s">
        <v>265</v>
      </c>
      <c r="K291" s="45"/>
      <c r="L291" s="37">
        <v>257</v>
      </c>
      <c r="M291" s="40" t="s">
        <v>2489</v>
      </c>
      <c r="N291" s="40" t="s">
        <v>2490</v>
      </c>
      <c r="O291" s="39">
        <v>5533723025</v>
      </c>
      <c r="P291" s="40" t="s">
        <v>2500</v>
      </c>
      <c r="Q291" s="40" t="s">
        <v>34</v>
      </c>
      <c r="R291" s="40" t="s">
        <v>348</v>
      </c>
      <c r="S291" s="40" t="s">
        <v>48</v>
      </c>
      <c r="T291" s="40" t="s">
        <v>2501</v>
      </c>
      <c r="U291" s="40" t="s">
        <v>16</v>
      </c>
      <c r="V291" s="40" t="s">
        <v>62</v>
      </c>
      <c r="W291" s="40" t="s">
        <v>2502</v>
      </c>
      <c r="X291" s="40" t="s">
        <v>16</v>
      </c>
      <c r="Y291" s="40" t="s">
        <v>16</v>
      </c>
      <c r="Z291" s="40" t="s">
        <v>2503</v>
      </c>
      <c r="AA291" s="40" t="s">
        <v>2504</v>
      </c>
      <c r="AB291" s="40"/>
      <c r="AC291" s="40"/>
      <c r="AD291" s="40" t="s">
        <v>2505</v>
      </c>
      <c r="AE291" s="40"/>
      <c r="AF291" s="40" t="s">
        <v>2506</v>
      </c>
      <c r="AG291" s="40"/>
      <c r="AH291" s="40" t="s">
        <v>2507</v>
      </c>
      <c r="AI291" s="40"/>
      <c r="AJ291" s="39">
        <v>0</v>
      </c>
      <c r="AK291" s="39">
        <v>0</v>
      </c>
      <c r="AL291" s="39">
        <v>30</v>
      </c>
      <c r="AM291" s="39">
        <v>0</v>
      </c>
      <c r="AN291" s="39">
        <v>10</v>
      </c>
      <c r="AO291" s="39">
        <v>40</v>
      </c>
      <c r="AP291" s="32" t="s">
        <v>2461</v>
      </c>
      <c r="AQ291" s="22"/>
      <c r="AR291" s="22"/>
      <c r="AS291" s="22"/>
      <c r="AT291" s="22"/>
      <c r="AU291" s="22"/>
      <c r="AV291" s="22"/>
      <c r="AW291" s="23"/>
    </row>
    <row r="292" spans="1:49" ht="15.75" thickBot="1" x14ac:dyDescent="0.3">
      <c r="A292" s="38" t="s">
        <v>2508</v>
      </c>
      <c r="B292" s="37">
        <v>293</v>
      </c>
      <c r="C292" s="39">
        <v>0</v>
      </c>
      <c r="D292" s="39">
        <v>0</v>
      </c>
      <c r="E292" s="39">
        <v>0</v>
      </c>
      <c r="F292" s="39">
        <v>0</v>
      </c>
      <c r="G292" s="39">
        <v>0</v>
      </c>
      <c r="H292" s="39">
        <v>0</v>
      </c>
      <c r="I292" s="31" t="s">
        <v>2461</v>
      </c>
      <c r="J292" s="45" t="s">
        <v>265</v>
      </c>
      <c r="K292" s="45"/>
      <c r="L292" s="37">
        <v>293</v>
      </c>
      <c r="M292" s="40" t="s">
        <v>1287</v>
      </c>
      <c r="N292" s="40" t="s">
        <v>2509</v>
      </c>
      <c r="O292" s="40" t="s">
        <v>2510</v>
      </c>
      <c r="P292" s="40" t="s">
        <v>2511</v>
      </c>
      <c r="Q292" s="40" t="s">
        <v>63</v>
      </c>
      <c r="R292" s="43">
        <v>45108</v>
      </c>
      <c r="S292" s="40"/>
      <c r="T292" s="40"/>
      <c r="U292" s="40" t="s">
        <v>20</v>
      </c>
      <c r="V292" s="40" t="s">
        <v>2512</v>
      </c>
      <c r="W292" s="40" t="s">
        <v>2513</v>
      </c>
      <c r="X292" s="40" t="s">
        <v>20</v>
      </c>
      <c r="Y292" s="40" t="s">
        <v>16</v>
      </c>
      <c r="Z292" s="40" t="s">
        <v>2514</v>
      </c>
      <c r="AA292" s="40" t="s">
        <v>2515</v>
      </c>
      <c r="AB292" s="40"/>
      <c r="AC292" s="40"/>
      <c r="AD292" s="40" t="s">
        <v>2516</v>
      </c>
      <c r="AE292" s="40"/>
      <c r="AF292" s="40" t="s">
        <v>2517</v>
      </c>
      <c r="AG292" s="40"/>
      <c r="AH292" s="40" t="s">
        <v>2518</v>
      </c>
      <c r="AI292" s="40"/>
      <c r="AJ292" s="39">
        <v>0</v>
      </c>
      <c r="AK292" s="39">
        <v>0</v>
      </c>
      <c r="AL292" s="39">
        <v>30</v>
      </c>
      <c r="AM292" s="39">
        <v>0</v>
      </c>
      <c r="AN292" s="39">
        <v>10</v>
      </c>
      <c r="AO292" s="39">
        <v>40</v>
      </c>
      <c r="AP292" s="32" t="s">
        <v>2461</v>
      </c>
      <c r="AQ292" s="22"/>
      <c r="AR292" s="22"/>
      <c r="AS292" s="22"/>
      <c r="AT292" s="22"/>
      <c r="AU292" s="22"/>
      <c r="AV292" s="22"/>
      <c r="AW292" s="23"/>
    </row>
    <row r="293" spans="1:49" ht="15.75" thickBot="1" x14ac:dyDescent="0.3">
      <c r="A293" s="38" t="s">
        <v>2519</v>
      </c>
      <c r="B293" s="42">
        <v>38</v>
      </c>
      <c r="C293" s="39">
        <v>0</v>
      </c>
      <c r="D293" s="39">
        <v>0</v>
      </c>
      <c r="E293" s="39">
        <v>0</v>
      </c>
      <c r="F293" s="39">
        <v>0</v>
      </c>
      <c r="G293" s="39">
        <v>0</v>
      </c>
      <c r="H293" s="39">
        <v>0</v>
      </c>
      <c r="I293" s="31" t="s">
        <v>2461</v>
      </c>
      <c r="J293" s="45" t="s">
        <v>265</v>
      </c>
      <c r="K293" s="45"/>
      <c r="L293" s="42">
        <v>38</v>
      </c>
      <c r="M293" s="40" t="s">
        <v>609</v>
      </c>
      <c r="N293" s="40" t="s">
        <v>2520</v>
      </c>
      <c r="O293" s="40" t="s">
        <v>2521</v>
      </c>
      <c r="P293" s="40" t="s">
        <v>2522</v>
      </c>
      <c r="Q293" s="40" t="s">
        <v>270</v>
      </c>
      <c r="R293" s="43">
        <v>45292</v>
      </c>
      <c r="S293" s="40"/>
      <c r="T293" s="40"/>
      <c r="U293" s="40" t="s">
        <v>20</v>
      </c>
      <c r="V293" s="40"/>
      <c r="W293" s="40"/>
      <c r="X293" s="40" t="s">
        <v>20</v>
      </c>
      <c r="Y293" s="40" t="s">
        <v>16</v>
      </c>
      <c r="Z293" s="40" t="s">
        <v>161</v>
      </c>
      <c r="AA293" s="40" t="s">
        <v>2523</v>
      </c>
      <c r="AB293" s="40"/>
      <c r="AC293" s="40"/>
      <c r="AD293" s="40" t="s">
        <v>2524</v>
      </c>
      <c r="AE293" s="40"/>
      <c r="AF293" s="40" t="s">
        <v>2525</v>
      </c>
      <c r="AG293" s="40"/>
      <c r="AH293" s="40" t="s">
        <v>2526</v>
      </c>
      <c r="AI293" s="40"/>
      <c r="AJ293" s="39">
        <v>0</v>
      </c>
      <c r="AK293" s="39">
        <v>10</v>
      </c>
      <c r="AL293" s="39">
        <v>0</v>
      </c>
      <c r="AM293" s="39">
        <v>0</v>
      </c>
      <c r="AN293" s="39">
        <v>10</v>
      </c>
      <c r="AO293" s="39">
        <v>20</v>
      </c>
      <c r="AP293" s="32" t="s">
        <v>2461</v>
      </c>
      <c r="AQ293" s="22"/>
      <c r="AR293" s="22"/>
      <c r="AS293" s="22"/>
      <c r="AT293" s="22"/>
      <c r="AU293" s="22"/>
      <c r="AV293" s="22"/>
      <c r="AW293" s="23"/>
    </row>
    <row r="294" spans="1:49" ht="15.75" thickBot="1" x14ac:dyDescent="0.3">
      <c r="A294" s="38" t="s">
        <v>2527</v>
      </c>
      <c r="B294" s="42">
        <v>70</v>
      </c>
      <c r="C294" s="39">
        <v>0</v>
      </c>
      <c r="D294" s="39">
        <v>0</v>
      </c>
      <c r="E294" s="39">
        <v>0</v>
      </c>
      <c r="F294" s="39">
        <v>0</v>
      </c>
      <c r="G294" s="39">
        <v>0</v>
      </c>
      <c r="H294" s="39">
        <v>0</v>
      </c>
      <c r="I294" s="31" t="s">
        <v>2461</v>
      </c>
      <c r="J294" s="45" t="s">
        <v>265</v>
      </c>
      <c r="K294" s="45"/>
      <c r="L294" s="42">
        <v>70</v>
      </c>
      <c r="M294" s="40" t="s">
        <v>88</v>
      </c>
      <c r="N294" s="40" t="s">
        <v>2528</v>
      </c>
      <c r="O294" s="39">
        <v>5457111918</v>
      </c>
      <c r="P294" s="40" t="s">
        <v>2529</v>
      </c>
      <c r="Q294" s="40" t="s">
        <v>114</v>
      </c>
      <c r="R294" s="41">
        <v>62019</v>
      </c>
      <c r="S294" s="40"/>
      <c r="T294" s="40"/>
      <c r="U294" s="40" t="s">
        <v>16</v>
      </c>
      <c r="V294" s="40" t="s">
        <v>62</v>
      </c>
      <c r="W294" s="40" t="s">
        <v>2530</v>
      </c>
      <c r="X294" s="40" t="s">
        <v>20</v>
      </c>
      <c r="Y294" s="40" t="s">
        <v>16</v>
      </c>
      <c r="Z294" s="40" t="s">
        <v>2531</v>
      </c>
      <c r="AA294" s="40" t="s">
        <v>2532</v>
      </c>
      <c r="AB294" s="40"/>
      <c r="AC294" s="40"/>
      <c r="AD294" s="40" t="s">
        <v>2533</v>
      </c>
      <c r="AE294" s="40"/>
      <c r="AF294" s="40" t="s">
        <v>2534</v>
      </c>
      <c r="AG294" s="40"/>
      <c r="AH294" s="40" t="s">
        <v>2535</v>
      </c>
      <c r="AI294" s="40"/>
      <c r="AJ294" s="39">
        <v>0</v>
      </c>
      <c r="AK294" s="39">
        <v>0</v>
      </c>
      <c r="AL294" s="39">
        <v>0</v>
      </c>
      <c r="AM294" s="39">
        <v>0</v>
      </c>
      <c r="AN294" s="39">
        <v>10</v>
      </c>
      <c r="AO294" s="39">
        <v>10</v>
      </c>
      <c r="AP294" s="32" t="s">
        <v>2461</v>
      </c>
      <c r="AQ294" s="22"/>
      <c r="AR294" s="22"/>
      <c r="AS294" s="22"/>
      <c r="AT294" s="22"/>
      <c r="AU294" s="22"/>
      <c r="AV294" s="22"/>
      <c r="AW294" s="23"/>
    </row>
    <row r="295" spans="1:49" ht="15.75" thickBot="1" x14ac:dyDescent="0.3">
      <c r="A295" s="38" t="s">
        <v>2536</v>
      </c>
      <c r="B295" s="37">
        <v>279</v>
      </c>
      <c r="C295" s="39">
        <v>0</v>
      </c>
      <c r="D295" s="39">
        <v>0</v>
      </c>
      <c r="E295" s="39">
        <v>0</v>
      </c>
      <c r="F295" s="39">
        <v>0</v>
      </c>
      <c r="G295" s="39">
        <v>0</v>
      </c>
      <c r="H295" s="39">
        <v>0</v>
      </c>
      <c r="I295" s="31" t="s">
        <v>2461</v>
      </c>
      <c r="J295" s="45" t="s">
        <v>265</v>
      </c>
      <c r="K295" s="45"/>
      <c r="L295" s="37">
        <v>279</v>
      </c>
      <c r="M295" s="40" t="s">
        <v>2537</v>
      </c>
      <c r="N295" s="40" t="s">
        <v>110</v>
      </c>
      <c r="O295" s="39">
        <v>5326266994</v>
      </c>
      <c r="P295" s="40" t="s">
        <v>2461</v>
      </c>
      <c r="Q295" s="40" t="s">
        <v>365</v>
      </c>
      <c r="R295" s="39">
        <v>2024</v>
      </c>
      <c r="S295" s="40"/>
      <c r="T295" s="40"/>
      <c r="U295" s="40" t="s">
        <v>20</v>
      </c>
      <c r="V295" s="40" t="s">
        <v>62</v>
      </c>
      <c r="W295" s="40" t="s">
        <v>2538</v>
      </c>
      <c r="X295" s="40" t="s">
        <v>16</v>
      </c>
      <c r="Y295" s="40" t="s">
        <v>16</v>
      </c>
      <c r="Z295" s="40" t="s">
        <v>2539</v>
      </c>
      <c r="AA295" s="40" t="s">
        <v>2540</v>
      </c>
      <c r="AB295" s="40"/>
      <c r="AC295" s="40"/>
      <c r="AD295" s="40" t="s">
        <v>2541</v>
      </c>
      <c r="AE295" s="40"/>
      <c r="AF295" s="40" t="s">
        <v>2542</v>
      </c>
      <c r="AG295" s="40"/>
      <c r="AH295" s="40" t="s">
        <v>2543</v>
      </c>
      <c r="AI295" s="40"/>
      <c r="AJ295" s="39">
        <v>0</v>
      </c>
      <c r="AK295" s="39">
        <v>0</v>
      </c>
      <c r="AL295" s="39">
        <v>0</v>
      </c>
      <c r="AM295" s="39">
        <v>0</v>
      </c>
      <c r="AN295" s="39">
        <v>0</v>
      </c>
      <c r="AO295" s="39">
        <v>0</v>
      </c>
      <c r="AP295" s="32" t="s">
        <v>2461</v>
      </c>
      <c r="AQ295" s="22"/>
      <c r="AR295" s="22"/>
      <c r="AS295" s="22"/>
      <c r="AT295" s="22"/>
      <c r="AU295" s="22"/>
      <c r="AV295" s="22"/>
      <c r="AW295" s="23"/>
    </row>
    <row r="296" spans="1:49" ht="15.75" thickBot="1" x14ac:dyDescent="0.25">
      <c r="A296" s="45"/>
      <c r="B296" s="45"/>
      <c r="C296" s="45"/>
      <c r="D296" s="45"/>
      <c r="E296" s="45"/>
      <c r="F296" s="45"/>
      <c r="G296" s="45"/>
      <c r="H296" s="45"/>
      <c r="I296" s="32"/>
      <c r="J296" s="32"/>
      <c r="K296" s="45"/>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22"/>
      <c r="AR296" s="22"/>
      <c r="AS296" s="22"/>
      <c r="AT296" s="22"/>
      <c r="AU296" s="22"/>
      <c r="AV296" s="22"/>
      <c r="AW296" s="23"/>
    </row>
    <row r="297" spans="1:49" ht="15.75" thickBot="1" x14ac:dyDescent="0.3">
      <c r="A297" s="38" t="s">
        <v>2460</v>
      </c>
      <c r="B297" s="32"/>
      <c r="C297" s="39">
        <v>0</v>
      </c>
      <c r="D297" s="39">
        <v>0</v>
      </c>
      <c r="E297" s="39">
        <v>30</v>
      </c>
      <c r="F297" s="39">
        <v>35</v>
      </c>
      <c r="G297" s="39">
        <v>10</v>
      </c>
      <c r="H297" s="39">
        <v>75</v>
      </c>
      <c r="I297" s="32"/>
      <c r="J297" s="32"/>
      <c r="K297" s="45"/>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22"/>
      <c r="AR297" s="22"/>
      <c r="AS297" s="22"/>
      <c r="AT297" s="22"/>
      <c r="AU297" s="22"/>
      <c r="AV297" s="22"/>
      <c r="AW297" s="23"/>
    </row>
    <row r="298" spans="1:49" ht="15.75" thickBot="1" x14ac:dyDescent="0.3">
      <c r="A298" s="38" t="s">
        <v>2470</v>
      </c>
      <c r="B298" s="32"/>
      <c r="C298" s="39">
        <v>15</v>
      </c>
      <c r="D298" s="39">
        <v>10</v>
      </c>
      <c r="E298" s="39">
        <v>0</v>
      </c>
      <c r="F298" s="39">
        <v>35</v>
      </c>
      <c r="G298" s="39">
        <v>10</v>
      </c>
      <c r="H298" s="39">
        <v>70</v>
      </c>
      <c r="I298" s="32"/>
      <c r="J298" s="32"/>
      <c r="K298" s="45"/>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22"/>
      <c r="AR298" s="22"/>
      <c r="AS298" s="22"/>
      <c r="AT298" s="22"/>
      <c r="AU298" s="22"/>
      <c r="AV298" s="22"/>
      <c r="AW298" s="23"/>
    </row>
    <row r="299" spans="1:49" ht="15.75" thickBot="1" x14ac:dyDescent="0.3">
      <c r="A299" s="38" t="s">
        <v>2478</v>
      </c>
      <c r="B299" s="32"/>
      <c r="C299" s="39">
        <v>0</v>
      </c>
      <c r="D299" s="39">
        <v>0</v>
      </c>
      <c r="E299" s="39">
        <v>30</v>
      </c>
      <c r="F299" s="39">
        <v>0</v>
      </c>
      <c r="G299" s="39">
        <v>10</v>
      </c>
      <c r="H299" s="39">
        <v>40</v>
      </c>
      <c r="I299" s="32"/>
      <c r="J299" s="32"/>
      <c r="K299" s="45"/>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22"/>
      <c r="AR299" s="22"/>
      <c r="AS299" s="22"/>
      <c r="AT299" s="22"/>
      <c r="AU299" s="22"/>
      <c r="AV299" s="22"/>
      <c r="AW299" s="23"/>
    </row>
    <row r="300" spans="1:49" ht="15.75" thickBot="1" x14ac:dyDescent="0.3">
      <c r="A300" s="38" t="s">
        <v>2488</v>
      </c>
      <c r="B300" s="32"/>
      <c r="C300" s="39">
        <v>0</v>
      </c>
      <c r="D300" s="39">
        <v>0</v>
      </c>
      <c r="E300" s="39">
        <v>30</v>
      </c>
      <c r="F300" s="39">
        <v>0</v>
      </c>
      <c r="G300" s="39">
        <v>10</v>
      </c>
      <c r="H300" s="39">
        <v>40</v>
      </c>
      <c r="I300" s="32"/>
      <c r="J300" s="32"/>
      <c r="K300" s="45"/>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22"/>
      <c r="AR300" s="22"/>
      <c r="AS300" s="22"/>
      <c r="AT300" s="22"/>
      <c r="AU300" s="22"/>
      <c r="AV300" s="22"/>
      <c r="AW300" s="23"/>
    </row>
    <row r="301" spans="1:49" ht="15.75" thickBot="1" x14ac:dyDescent="0.3">
      <c r="A301" s="38" t="s">
        <v>2488</v>
      </c>
      <c r="B301" s="32"/>
      <c r="C301" s="39">
        <v>0</v>
      </c>
      <c r="D301" s="39">
        <v>0</v>
      </c>
      <c r="E301" s="39">
        <v>30</v>
      </c>
      <c r="F301" s="39">
        <v>0</v>
      </c>
      <c r="G301" s="39">
        <v>10</v>
      </c>
      <c r="H301" s="39">
        <v>40</v>
      </c>
      <c r="I301" s="32"/>
      <c r="J301" s="32"/>
      <c r="K301" s="45"/>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22"/>
      <c r="AR301" s="22"/>
      <c r="AS301" s="22"/>
      <c r="AT301" s="22"/>
      <c r="AU301" s="22"/>
      <c r="AV301" s="22"/>
      <c r="AW301" s="23"/>
    </row>
    <row r="302" spans="1:49" ht="15.75" thickBot="1" x14ac:dyDescent="0.3">
      <c r="A302" s="38" t="s">
        <v>2508</v>
      </c>
      <c r="B302" s="32"/>
      <c r="C302" s="39">
        <v>0</v>
      </c>
      <c r="D302" s="39">
        <v>0</v>
      </c>
      <c r="E302" s="39">
        <v>30</v>
      </c>
      <c r="F302" s="39">
        <v>0</v>
      </c>
      <c r="G302" s="39">
        <v>10</v>
      </c>
      <c r="H302" s="39">
        <v>40</v>
      </c>
      <c r="I302" s="32"/>
      <c r="J302" s="32"/>
      <c r="K302" s="45"/>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22"/>
      <c r="AR302" s="22"/>
      <c r="AS302" s="22"/>
      <c r="AT302" s="22"/>
      <c r="AU302" s="22"/>
      <c r="AV302" s="22"/>
      <c r="AW302" s="23"/>
    </row>
    <row r="303" spans="1:49" ht="15.75" thickBot="1" x14ac:dyDescent="0.3">
      <c r="A303" s="38" t="s">
        <v>2519</v>
      </c>
      <c r="B303" s="32"/>
      <c r="C303" s="39">
        <v>0</v>
      </c>
      <c r="D303" s="39">
        <v>10</v>
      </c>
      <c r="E303" s="39">
        <v>0</v>
      </c>
      <c r="F303" s="39">
        <v>0</v>
      </c>
      <c r="G303" s="39">
        <v>10</v>
      </c>
      <c r="H303" s="39">
        <v>20</v>
      </c>
      <c r="I303" s="32"/>
      <c r="J303" s="32"/>
      <c r="K303" s="45"/>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22"/>
      <c r="AR303" s="22"/>
      <c r="AS303" s="22"/>
      <c r="AT303" s="22"/>
      <c r="AU303" s="22"/>
      <c r="AV303" s="22"/>
      <c r="AW303" s="23"/>
    </row>
    <row r="304" spans="1:49" ht="15.75" thickBot="1" x14ac:dyDescent="0.3">
      <c r="A304" s="38" t="s">
        <v>2527</v>
      </c>
      <c r="B304" s="32"/>
      <c r="C304" s="39">
        <v>0</v>
      </c>
      <c r="D304" s="39">
        <v>0</v>
      </c>
      <c r="E304" s="39">
        <v>0</v>
      </c>
      <c r="F304" s="39">
        <v>0</v>
      </c>
      <c r="G304" s="39">
        <v>10</v>
      </c>
      <c r="H304" s="39">
        <v>10</v>
      </c>
      <c r="I304" s="32"/>
      <c r="J304" s="32"/>
      <c r="K304" s="45"/>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22"/>
      <c r="AR304" s="22"/>
      <c r="AS304" s="22"/>
      <c r="AT304" s="22"/>
      <c r="AU304" s="22"/>
      <c r="AV304" s="22"/>
      <c r="AW304" s="23"/>
    </row>
    <row r="305" spans="1:49" ht="15.75" thickBot="1" x14ac:dyDescent="0.3">
      <c r="A305" s="38" t="s">
        <v>2536</v>
      </c>
      <c r="B305" s="32"/>
      <c r="C305" s="39">
        <v>0</v>
      </c>
      <c r="D305" s="39">
        <v>0</v>
      </c>
      <c r="E305" s="39">
        <v>0</v>
      </c>
      <c r="F305" s="39">
        <v>0</v>
      </c>
      <c r="G305" s="39">
        <v>0</v>
      </c>
      <c r="H305" s="39">
        <v>0</v>
      </c>
      <c r="I305" s="32"/>
      <c r="J305" s="32"/>
      <c r="K305" s="45"/>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22"/>
      <c r="AR305" s="22"/>
      <c r="AS305" s="22"/>
      <c r="AT305" s="22"/>
      <c r="AU305" s="22"/>
      <c r="AV305" s="22"/>
      <c r="AW305" s="23"/>
    </row>
    <row r="306" spans="1:49" ht="15.75" thickBot="1" x14ac:dyDescent="0.25">
      <c r="A306" s="32"/>
      <c r="B306" s="32"/>
      <c r="C306" s="32"/>
      <c r="D306" s="32"/>
      <c r="E306" s="32"/>
      <c r="F306" s="32"/>
      <c r="G306" s="32"/>
      <c r="H306" s="32"/>
      <c r="I306" s="32"/>
      <c r="J306" s="32"/>
      <c r="K306" s="45"/>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22"/>
      <c r="AR306" s="22"/>
      <c r="AS306" s="22"/>
      <c r="AT306" s="22"/>
      <c r="AU306" s="22"/>
      <c r="AV306" s="22"/>
      <c r="AW306" s="23"/>
    </row>
    <row r="307" spans="1:49" ht="15.75" thickBot="1" x14ac:dyDescent="0.25">
      <c r="A307" s="32"/>
      <c r="B307" s="32"/>
      <c r="C307" s="32"/>
      <c r="D307" s="32"/>
      <c r="E307" s="32"/>
      <c r="F307" s="32"/>
      <c r="G307" s="32"/>
      <c r="H307" s="32"/>
      <c r="I307" s="32"/>
      <c r="J307" s="32"/>
      <c r="K307" s="45"/>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22"/>
      <c r="AR307" s="22"/>
      <c r="AS307" s="22"/>
      <c r="AT307" s="22"/>
      <c r="AU307" s="22"/>
      <c r="AV307" s="22"/>
      <c r="AW307" s="23"/>
    </row>
    <row r="308" spans="1:49" ht="15.75" thickBot="1" x14ac:dyDescent="0.25">
      <c r="A308" s="32"/>
      <c r="B308" s="32"/>
      <c r="C308" s="32"/>
      <c r="D308" s="32"/>
      <c r="E308" s="32"/>
      <c r="F308" s="32"/>
      <c r="G308" s="32"/>
      <c r="H308" s="32"/>
      <c r="I308" s="32"/>
      <c r="J308" s="32"/>
      <c r="K308" s="45"/>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22"/>
      <c r="AR308" s="22"/>
      <c r="AS308" s="22"/>
      <c r="AT308" s="22"/>
      <c r="AU308" s="22"/>
      <c r="AV308" s="22"/>
      <c r="AW308" s="23"/>
    </row>
    <row r="309" spans="1:49" ht="15.75" thickBot="1" x14ac:dyDescent="0.25">
      <c r="A309" s="32"/>
      <c r="B309" s="32"/>
      <c r="C309" s="32"/>
      <c r="D309" s="32"/>
      <c r="E309" s="32"/>
      <c r="F309" s="32"/>
      <c r="G309" s="32"/>
      <c r="H309" s="32"/>
      <c r="I309" s="32"/>
      <c r="J309" s="32"/>
      <c r="K309" s="45"/>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22"/>
      <c r="AR309" s="22"/>
      <c r="AS309" s="22"/>
      <c r="AT309" s="22"/>
      <c r="AU309" s="22"/>
      <c r="AV309" s="22"/>
      <c r="AW309" s="23"/>
    </row>
    <row r="310" spans="1:49" ht="15.75" thickBot="1" x14ac:dyDescent="0.25">
      <c r="A310" s="32"/>
      <c r="B310" s="32"/>
      <c r="C310" s="32"/>
      <c r="D310" s="32"/>
      <c r="E310" s="32"/>
      <c r="F310" s="32"/>
      <c r="G310" s="32"/>
      <c r="H310" s="32"/>
      <c r="I310" s="32"/>
      <c r="J310" s="32"/>
      <c r="K310" s="45"/>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22"/>
      <c r="AR310" s="22"/>
      <c r="AS310" s="22"/>
      <c r="AT310" s="22"/>
      <c r="AU310" s="22"/>
      <c r="AV310" s="22"/>
      <c r="AW310" s="23"/>
    </row>
    <row r="311" spans="1:49" ht="15.75" thickBot="1" x14ac:dyDescent="0.25">
      <c r="A311" s="32"/>
      <c r="B311" s="32"/>
      <c r="C311" s="32"/>
      <c r="D311" s="32"/>
      <c r="E311" s="32"/>
      <c r="F311" s="32"/>
      <c r="G311" s="32"/>
      <c r="H311" s="32"/>
      <c r="I311" s="32"/>
      <c r="J311" s="32"/>
      <c r="K311" s="45"/>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22"/>
      <c r="AR311" s="22"/>
      <c r="AS311" s="22"/>
      <c r="AT311" s="22"/>
      <c r="AU311" s="22"/>
      <c r="AV311" s="22"/>
      <c r="AW311" s="23"/>
    </row>
    <row r="312" spans="1:49" ht="15.75" thickBot="1" x14ac:dyDescent="0.25">
      <c r="A312" s="32"/>
      <c r="B312" s="32"/>
      <c r="C312" s="32"/>
      <c r="D312" s="32"/>
      <c r="E312" s="32"/>
      <c r="F312" s="32"/>
      <c r="G312" s="32"/>
      <c r="H312" s="32"/>
      <c r="I312" s="32"/>
      <c r="J312" s="32"/>
      <c r="K312" s="45"/>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22"/>
      <c r="AR312" s="22"/>
      <c r="AS312" s="22"/>
      <c r="AT312" s="22"/>
      <c r="AU312" s="22"/>
      <c r="AV312" s="22"/>
      <c r="AW312" s="23"/>
    </row>
    <row r="313" spans="1:49" ht="15.75" thickBot="1" x14ac:dyDescent="0.25">
      <c r="A313" s="32"/>
      <c r="B313" s="32"/>
      <c r="C313" s="32"/>
      <c r="D313" s="32"/>
      <c r="E313" s="32"/>
      <c r="F313" s="32"/>
      <c r="G313" s="32"/>
      <c r="H313" s="32"/>
      <c r="I313" s="32"/>
      <c r="J313" s="32"/>
      <c r="K313" s="45"/>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22"/>
      <c r="AR313" s="22"/>
      <c r="AS313" s="22"/>
      <c r="AT313" s="22"/>
      <c r="AU313" s="22"/>
      <c r="AV313" s="22"/>
      <c r="AW313" s="23"/>
    </row>
    <row r="314" spans="1:49" ht="15.75" thickBot="1" x14ac:dyDescent="0.25">
      <c r="A314" s="32"/>
      <c r="B314" s="32"/>
      <c r="C314" s="32"/>
      <c r="D314" s="32"/>
      <c r="E314" s="32"/>
      <c r="F314" s="32"/>
      <c r="G314" s="32"/>
      <c r="H314" s="32"/>
      <c r="I314" s="32"/>
      <c r="J314" s="32"/>
      <c r="K314" s="45"/>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22"/>
      <c r="AR314" s="22"/>
      <c r="AS314" s="22"/>
      <c r="AT314" s="22"/>
      <c r="AU314" s="22"/>
      <c r="AV314" s="22"/>
      <c r="AW314" s="23"/>
    </row>
    <row r="315" spans="1:49" ht="15.75" thickBot="1" x14ac:dyDescent="0.25">
      <c r="A315" s="32"/>
      <c r="B315" s="32"/>
      <c r="C315" s="32"/>
      <c r="D315" s="32"/>
      <c r="E315" s="32"/>
      <c r="F315" s="32"/>
      <c r="G315" s="32"/>
      <c r="H315" s="32"/>
      <c r="I315" s="32"/>
      <c r="J315" s="32"/>
      <c r="K315" s="45"/>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22"/>
      <c r="AR315" s="22"/>
      <c r="AS315" s="22"/>
      <c r="AT315" s="22"/>
      <c r="AU315" s="22"/>
      <c r="AV315" s="22"/>
      <c r="AW315" s="23"/>
    </row>
    <row r="316" spans="1:49" ht="15.75" thickBot="1" x14ac:dyDescent="0.25">
      <c r="A316" s="32"/>
      <c r="B316" s="32"/>
      <c r="C316" s="32"/>
      <c r="D316" s="32"/>
      <c r="E316" s="32"/>
      <c r="F316" s="32"/>
      <c r="G316" s="32"/>
      <c r="H316" s="32"/>
      <c r="I316" s="32"/>
      <c r="J316" s="32"/>
      <c r="K316" s="45"/>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22"/>
      <c r="AR316" s="22"/>
      <c r="AS316" s="22"/>
      <c r="AT316" s="22"/>
      <c r="AU316" s="22"/>
      <c r="AV316" s="22"/>
      <c r="AW316" s="23"/>
    </row>
    <row r="317" spans="1:49" ht="15.75" thickBot="1" x14ac:dyDescent="0.25">
      <c r="A317" s="32"/>
      <c r="B317" s="32"/>
      <c r="C317" s="32"/>
      <c r="D317" s="32"/>
      <c r="E317" s="32"/>
      <c r="F317" s="32"/>
      <c r="G317" s="32"/>
      <c r="H317" s="32"/>
      <c r="I317" s="32"/>
      <c r="J317" s="32"/>
      <c r="K317" s="45"/>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22"/>
      <c r="AR317" s="22"/>
      <c r="AS317" s="22"/>
      <c r="AT317" s="22"/>
      <c r="AU317" s="22"/>
      <c r="AV317" s="22"/>
      <c r="AW317" s="23"/>
    </row>
    <row r="318" spans="1:49" ht="15.75" thickBot="1" x14ac:dyDescent="0.25">
      <c r="A318" s="32"/>
      <c r="B318" s="32"/>
      <c r="C318" s="32"/>
      <c r="D318" s="32"/>
      <c r="E318" s="32"/>
      <c r="F318" s="32"/>
      <c r="G318" s="32"/>
      <c r="H318" s="32"/>
      <c r="I318" s="32"/>
      <c r="J318" s="32"/>
      <c r="K318" s="45"/>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22"/>
      <c r="AR318" s="22"/>
      <c r="AS318" s="22"/>
      <c r="AT318" s="22"/>
      <c r="AU318" s="22"/>
      <c r="AV318" s="22"/>
      <c r="AW318" s="23"/>
    </row>
    <row r="319" spans="1:49" ht="15.75" thickBot="1" x14ac:dyDescent="0.25">
      <c r="A319" s="32"/>
      <c r="B319" s="32"/>
      <c r="C319" s="32"/>
      <c r="D319" s="32"/>
      <c r="E319" s="32"/>
      <c r="F319" s="32"/>
      <c r="G319" s="32"/>
      <c r="H319" s="32"/>
      <c r="I319" s="32"/>
      <c r="J319" s="32"/>
      <c r="K319" s="45"/>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22"/>
      <c r="AR319" s="22"/>
      <c r="AS319" s="22"/>
      <c r="AT319" s="22"/>
      <c r="AU319" s="22"/>
      <c r="AV319" s="22"/>
      <c r="AW319" s="23"/>
    </row>
    <row r="320" spans="1:49" ht="15.75" thickBot="1" x14ac:dyDescent="0.25">
      <c r="A320" s="32"/>
      <c r="B320" s="32"/>
      <c r="C320" s="32"/>
      <c r="D320" s="32"/>
      <c r="E320" s="32"/>
      <c r="F320" s="32"/>
      <c r="G320" s="32"/>
      <c r="H320" s="32"/>
      <c r="I320" s="32"/>
      <c r="J320" s="32"/>
      <c r="K320" s="45"/>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22"/>
      <c r="AR320" s="22"/>
      <c r="AS320" s="22"/>
      <c r="AT320" s="22"/>
      <c r="AU320" s="22"/>
      <c r="AV320" s="22"/>
      <c r="AW320" s="23"/>
    </row>
    <row r="321" spans="1:49" ht="15.75" thickBot="1" x14ac:dyDescent="0.25">
      <c r="A321" s="32"/>
      <c r="B321" s="32"/>
      <c r="C321" s="32"/>
      <c r="D321" s="32"/>
      <c r="E321" s="32"/>
      <c r="F321" s="32"/>
      <c r="G321" s="32"/>
      <c r="H321" s="32"/>
      <c r="I321" s="32"/>
      <c r="J321" s="32"/>
      <c r="K321" s="45"/>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22"/>
      <c r="AR321" s="22"/>
      <c r="AS321" s="22"/>
      <c r="AT321" s="22"/>
      <c r="AU321" s="22"/>
      <c r="AV321" s="22"/>
      <c r="AW321" s="23"/>
    </row>
    <row r="322" spans="1:49" ht="15.75" thickBot="1" x14ac:dyDescent="0.25">
      <c r="A322" s="32"/>
      <c r="B322" s="32"/>
      <c r="C322" s="32"/>
      <c r="D322" s="32"/>
      <c r="E322" s="32"/>
      <c r="F322" s="32"/>
      <c r="G322" s="32"/>
      <c r="H322" s="32"/>
      <c r="I322" s="32"/>
      <c r="J322" s="32"/>
      <c r="K322" s="45"/>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22"/>
      <c r="AR322" s="22"/>
      <c r="AS322" s="22"/>
      <c r="AT322" s="22"/>
      <c r="AU322" s="22"/>
      <c r="AV322" s="22"/>
      <c r="AW322" s="23"/>
    </row>
    <row r="323" spans="1:49" ht="15.75" thickBot="1" x14ac:dyDescent="0.25">
      <c r="A323" s="32"/>
      <c r="B323" s="32"/>
      <c r="C323" s="32"/>
      <c r="D323" s="32"/>
      <c r="E323" s="32"/>
      <c r="F323" s="32"/>
      <c r="G323" s="32"/>
      <c r="H323" s="32"/>
      <c r="I323" s="32"/>
      <c r="J323" s="32"/>
      <c r="K323" s="45"/>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22"/>
      <c r="AR323" s="22"/>
      <c r="AS323" s="22"/>
      <c r="AT323" s="22"/>
      <c r="AU323" s="22"/>
      <c r="AV323" s="22"/>
      <c r="AW323" s="23"/>
    </row>
    <row r="324" spans="1:49" ht="15.75" thickBot="1" x14ac:dyDescent="0.25">
      <c r="A324" s="32"/>
      <c r="B324" s="32"/>
      <c r="C324" s="32"/>
      <c r="D324" s="32"/>
      <c r="E324" s="32"/>
      <c r="F324" s="32"/>
      <c r="G324" s="32"/>
      <c r="H324" s="32"/>
      <c r="I324" s="32"/>
      <c r="J324" s="32"/>
      <c r="K324" s="45"/>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22"/>
      <c r="AR324" s="22"/>
      <c r="AS324" s="22"/>
      <c r="AT324" s="22"/>
      <c r="AU324" s="22"/>
      <c r="AV324" s="22"/>
      <c r="AW324" s="23"/>
    </row>
    <row r="325" spans="1:49" ht="15.75" thickBot="1" x14ac:dyDescent="0.25">
      <c r="A325" s="32"/>
      <c r="B325" s="32"/>
      <c r="C325" s="32"/>
      <c r="D325" s="32"/>
      <c r="E325" s="32"/>
      <c r="F325" s="32"/>
      <c r="G325" s="32"/>
      <c r="H325" s="32"/>
      <c r="I325" s="32"/>
      <c r="J325" s="32"/>
      <c r="K325" s="45"/>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22"/>
      <c r="AR325" s="22"/>
      <c r="AS325" s="22"/>
      <c r="AT325" s="22"/>
      <c r="AU325" s="22"/>
      <c r="AV325" s="22"/>
      <c r="AW325" s="23"/>
    </row>
    <row r="326" spans="1:49" ht="15.75" thickBot="1" x14ac:dyDescent="0.25">
      <c r="A326" s="32"/>
      <c r="B326" s="32"/>
      <c r="C326" s="32"/>
      <c r="D326" s="32"/>
      <c r="E326" s="32"/>
      <c r="F326" s="32"/>
      <c r="G326" s="32"/>
      <c r="H326" s="32"/>
      <c r="I326" s="32"/>
      <c r="J326" s="32"/>
      <c r="K326" s="45"/>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22"/>
      <c r="AR326" s="22"/>
      <c r="AS326" s="22"/>
      <c r="AT326" s="22"/>
      <c r="AU326" s="22"/>
      <c r="AV326" s="22"/>
      <c r="AW326" s="23"/>
    </row>
    <row r="327" spans="1:49" ht="15.75" thickBot="1" x14ac:dyDescent="0.25">
      <c r="A327" s="32"/>
      <c r="B327" s="32"/>
      <c r="C327" s="32"/>
      <c r="D327" s="32"/>
      <c r="E327" s="32"/>
      <c r="F327" s="32"/>
      <c r="G327" s="32"/>
      <c r="H327" s="32"/>
      <c r="I327" s="32"/>
      <c r="J327" s="32"/>
      <c r="K327" s="45"/>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22"/>
      <c r="AR327" s="22"/>
      <c r="AS327" s="22"/>
      <c r="AT327" s="22"/>
      <c r="AU327" s="22"/>
      <c r="AV327" s="22"/>
      <c r="AW327" s="23"/>
    </row>
    <row r="328" spans="1:49" ht="15.75" thickBot="1" x14ac:dyDescent="0.25">
      <c r="A328" s="32"/>
      <c r="B328" s="32"/>
      <c r="C328" s="32"/>
      <c r="D328" s="32"/>
      <c r="E328" s="32"/>
      <c r="F328" s="32"/>
      <c r="G328" s="32"/>
      <c r="H328" s="32"/>
      <c r="I328" s="32"/>
      <c r="J328" s="32"/>
      <c r="K328" s="45"/>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22"/>
      <c r="AR328" s="22"/>
      <c r="AS328" s="22"/>
      <c r="AT328" s="22"/>
      <c r="AU328" s="22"/>
      <c r="AV328" s="22"/>
      <c r="AW328" s="23"/>
    </row>
    <row r="329" spans="1:49" ht="15.75" thickBot="1" x14ac:dyDescent="0.25">
      <c r="A329" s="32"/>
      <c r="B329" s="32"/>
      <c r="C329" s="32"/>
      <c r="D329" s="32"/>
      <c r="E329" s="32"/>
      <c r="F329" s="32"/>
      <c r="G329" s="32"/>
      <c r="H329" s="32"/>
      <c r="I329" s="32"/>
      <c r="J329" s="32"/>
      <c r="K329" s="45"/>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22"/>
      <c r="AR329" s="22"/>
      <c r="AS329" s="22"/>
      <c r="AT329" s="22"/>
      <c r="AU329" s="22"/>
      <c r="AV329" s="22"/>
      <c r="AW329" s="23"/>
    </row>
    <row r="330" spans="1:49" ht="15.75" thickBot="1" x14ac:dyDescent="0.25">
      <c r="A330" s="32"/>
      <c r="B330" s="32"/>
      <c r="C330" s="32"/>
      <c r="D330" s="32"/>
      <c r="E330" s="32"/>
      <c r="F330" s="32"/>
      <c r="G330" s="32"/>
      <c r="H330" s="32"/>
      <c r="I330" s="32"/>
      <c r="J330" s="32"/>
      <c r="K330" s="45"/>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22"/>
      <c r="AR330" s="22"/>
      <c r="AS330" s="22"/>
      <c r="AT330" s="22"/>
      <c r="AU330" s="22"/>
      <c r="AV330" s="22"/>
      <c r="AW330" s="23"/>
    </row>
    <row r="331" spans="1:49" ht="15.75" thickBot="1" x14ac:dyDescent="0.25">
      <c r="A331" s="32"/>
      <c r="B331" s="32"/>
      <c r="C331" s="32"/>
      <c r="D331" s="32"/>
      <c r="E331" s="32"/>
      <c r="F331" s="32"/>
      <c r="G331" s="32"/>
      <c r="H331" s="32"/>
      <c r="I331" s="32"/>
      <c r="J331" s="32"/>
      <c r="K331" s="45"/>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22"/>
      <c r="AR331" s="22"/>
      <c r="AS331" s="22"/>
      <c r="AT331" s="22"/>
      <c r="AU331" s="22"/>
      <c r="AV331" s="22"/>
      <c r="AW331" s="23"/>
    </row>
    <row r="332" spans="1:49" ht="15.75" thickBot="1" x14ac:dyDescent="0.25">
      <c r="A332" s="32"/>
      <c r="B332" s="32"/>
      <c r="C332" s="32"/>
      <c r="D332" s="32"/>
      <c r="E332" s="32"/>
      <c r="F332" s="32"/>
      <c r="G332" s="32"/>
      <c r="H332" s="32"/>
      <c r="I332" s="32"/>
      <c r="J332" s="32"/>
      <c r="K332" s="45"/>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22"/>
      <c r="AR332" s="22"/>
      <c r="AS332" s="22"/>
      <c r="AT332" s="22"/>
      <c r="AU332" s="22"/>
      <c r="AV332" s="22"/>
      <c r="AW332" s="23"/>
    </row>
    <row r="333" spans="1:49" ht="15.75" thickBot="1" x14ac:dyDescent="0.25">
      <c r="A333" s="32"/>
      <c r="B333" s="32"/>
      <c r="C333" s="32"/>
      <c r="D333" s="32"/>
      <c r="E333" s="32"/>
      <c r="F333" s="32"/>
      <c r="G333" s="32"/>
      <c r="H333" s="32"/>
      <c r="I333" s="32"/>
      <c r="J333" s="32"/>
      <c r="K333" s="45"/>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22"/>
      <c r="AR333" s="22"/>
      <c r="AS333" s="22"/>
      <c r="AT333" s="22"/>
      <c r="AU333" s="22"/>
      <c r="AV333" s="22"/>
      <c r="AW333" s="23"/>
    </row>
    <row r="334" spans="1:49" ht="15.75" thickBot="1" x14ac:dyDescent="0.25">
      <c r="A334" s="32"/>
      <c r="B334" s="32"/>
      <c r="C334" s="32"/>
      <c r="D334" s="32"/>
      <c r="E334" s="32"/>
      <c r="F334" s="32"/>
      <c r="G334" s="32"/>
      <c r="H334" s="32"/>
      <c r="I334" s="32"/>
      <c r="J334" s="32"/>
      <c r="K334" s="45"/>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22"/>
      <c r="AR334" s="22"/>
      <c r="AS334" s="22"/>
      <c r="AT334" s="22"/>
      <c r="AU334" s="22"/>
      <c r="AV334" s="22"/>
      <c r="AW334" s="23"/>
    </row>
    <row r="335" spans="1:49" ht="15.75" thickBot="1" x14ac:dyDescent="0.25">
      <c r="A335" s="32"/>
      <c r="B335" s="32"/>
      <c r="C335" s="32"/>
      <c r="D335" s="32"/>
      <c r="E335" s="32"/>
      <c r="F335" s="32"/>
      <c r="G335" s="32"/>
      <c r="H335" s="32"/>
      <c r="I335" s="32"/>
      <c r="J335" s="32"/>
      <c r="K335" s="45"/>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22"/>
      <c r="AR335" s="22"/>
      <c r="AS335" s="22"/>
      <c r="AT335" s="22"/>
      <c r="AU335" s="22"/>
      <c r="AV335" s="22"/>
      <c r="AW335" s="23"/>
    </row>
    <row r="336" spans="1:49" ht="15.75" thickBot="1" x14ac:dyDescent="0.25">
      <c r="A336" s="32"/>
      <c r="B336" s="32"/>
      <c r="C336" s="32"/>
      <c r="D336" s="32"/>
      <c r="E336" s="32"/>
      <c r="F336" s="32"/>
      <c r="G336" s="32"/>
      <c r="H336" s="32"/>
      <c r="I336" s="32"/>
      <c r="J336" s="32"/>
      <c r="K336" s="45"/>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22"/>
      <c r="AR336" s="22"/>
      <c r="AS336" s="22"/>
      <c r="AT336" s="22"/>
      <c r="AU336" s="22"/>
      <c r="AV336" s="22"/>
      <c r="AW336" s="23"/>
    </row>
    <row r="337" spans="1:49" ht="15.75" thickBot="1" x14ac:dyDescent="0.25">
      <c r="A337" s="32"/>
      <c r="B337" s="32"/>
      <c r="C337" s="32"/>
      <c r="D337" s="32"/>
      <c r="E337" s="32"/>
      <c r="F337" s="32"/>
      <c r="G337" s="32"/>
      <c r="H337" s="32"/>
      <c r="I337" s="32"/>
      <c r="J337" s="32"/>
      <c r="K337" s="45"/>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22"/>
      <c r="AR337" s="22"/>
      <c r="AS337" s="22"/>
      <c r="AT337" s="22"/>
      <c r="AU337" s="22"/>
      <c r="AV337" s="22"/>
      <c r="AW337" s="23"/>
    </row>
    <row r="338" spans="1:49" ht="15.75" thickBot="1" x14ac:dyDescent="0.25">
      <c r="A338" s="32"/>
      <c r="B338" s="32"/>
      <c r="C338" s="32"/>
      <c r="D338" s="32"/>
      <c r="E338" s="32"/>
      <c r="F338" s="32"/>
      <c r="G338" s="32"/>
      <c r="H338" s="32"/>
      <c r="I338" s="32"/>
      <c r="J338" s="32"/>
      <c r="K338" s="45"/>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22"/>
      <c r="AR338" s="22"/>
      <c r="AS338" s="22"/>
      <c r="AT338" s="22"/>
      <c r="AU338" s="22"/>
      <c r="AV338" s="22"/>
      <c r="AW338" s="23"/>
    </row>
    <row r="339" spans="1:49" ht="15.75" thickBot="1" x14ac:dyDescent="0.25">
      <c r="A339" s="32"/>
      <c r="B339" s="32"/>
      <c r="C339" s="32"/>
      <c r="D339" s="32"/>
      <c r="E339" s="32"/>
      <c r="F339" s="32"/>
      <c r="G339" s="32"/>
      <c r="H339" s="32"/>
      <c r="I339" s="32"/>
      <c r="J339" s="32"/>
      <c r="K339" s="45"/>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22"/>
      <c r="AR339" s="22"/>
      <c r="AS339" s="22"/>
      <c r="AT339" s="22"/>
      <c r="AU339" s="22"/>
      <c r="AV339" s="22"/>
      <c r="AW339" s="23"/>
    </row>
    <row r="340" spans="1:49" ht="15.75" thickBot="1" x14ac:dyDescent="0.25">
      <c r="A340" s="32"/>
      <c r="B340" s="32"/>
      <c r="C340" s="32"/>
      <c r="D340" s="32"/>
      <c r="E340" s="32"/>
      <c r="F340" s="32"/>
      <c r="G340" s="32"/>
      <c r="H340" s="32"/>
      <c r="I340" s="32"/>
      <c r="J340" s="32"/>
      <c r="K340" s="45"/>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22"/>
      <c r="AR340" s="22"/>
      <c r="AS340" s="22"/>
      <c r="AT340" s="22"/>
      <c r="AU340" s="22"/>
      <c r="AV340" s="22"/>
      <c r="AW340" s="23"/>
    </row>
    <row r="341" spans="1:49" ht="15.75" thickBot="1" x14ac:dyDescent="0.25">
      <c r="A341" s="32"/>
      <c r="B341" s="32"/>
      <c r="C341" s="32"/>
      <c r="D341" s="32"/>
      <c r="E341" s="32"/>
      <c r="F341" s="32"/>
      <c r="G341" s="32"/>
      <c r="H341" s="32"/>
      <c r="I341" s="32"/>
      <c r="J341" s="32"/>
      <c r="K341" s="45"/>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22"/>
      <c r="AR341" s="22"/>
      <c r="AS341" s="22"/>
      <c r="AT341" s="22"/>
      <c r="AU341" s="22"/>
      <c r="AV341" s="22"/>
      <c r="AW341" s="23"/>
    </row>
    <row r="342" spans="1:49" ht="15.75" thickBot="1" x14ac:dyDescent="0.25">
      <c r="A342" s="32"/>
      <c r="B342" s="32"/>
      <c r="C342" s="32"/>
      <c r="D342" s="32"/>
      <c r="E342" s="32"/>
      <c r="F342" s="32"/>
      <c r="G342" s="32"/>
      <c r="H342" s="32"/>
      <c r="I342" s="32"/>
      <c r="J342" s="32"/>
      <c r="K342" s="45"/>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22"/>
      <c r="AR342" s="22"/>
      <c r="AS342" s="22"/>
      <c r="AT342" s="22"/>
      <c r="AU342" s="22"/>
      <c r="AV342" s="22"/>
      <c r="AW342" s="23"/>
    </row>
    <row r="343" spans="1:49" ht="15.75" thickBot="1" x14ac:dyDescent="0.25">
      <c r="A343" s="32"/>
      <c r="B343" s="32"/>
      <c r="C343" s="32"/>
      <c r="D343" s="32"/>
      <c r="E343" s="32"/>
      <c r="F343" s="32"/>
      <c r="G343" s="32"/>
      <c r="H343" s="32"/>
      <c r="I343" s="32"/>
      <c r="J343" s="32"/>
      <c r="K343" s="45"/>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22"/>
      <c r="AR343" s="22"/>
      <c r="AS343" s="22"/>
      <c r="AT343" s="22"/>
      <c r="AU343" s="22"/>
      <c r="AV343" s="22"/>
      <c r="AW343" s="23"/>
    </row>
    <row r="344" spans="1:49" ht="15.75" thickBot="1" x14ac:dyDescent="0.25">
      <c r="A344" s="32"/>
      <c r="B344" s="32"/>
      <c r="C344" s="32"/>
      <c r="D344" s="32"/>
      <c r="E344" s="32"/>
      <c r="F344" s="32"/>
      <c r="G344" s="32"/>
      <c r="H344" s="32"/>
      <c r="I344" s="32"/>
      <c r="J344" s="32"/>
      <c r="K344" s="45"/>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22"/>
      <c r="AR344" s="22"/>
      <c r="AS344" s="22"/>
      <c r="AT344" s="22"/>
      <c r="AU344" s="22"/>
      <c r="AV344" s="22"/>
      <c r="AW344" s="23"/>
    </row>
    <row r="345" spans="1:49" ht="15.75" thickBot="1" x14ac:dyDescent="0.25">
      <c r="A345" s="32"/>
      <c r="B345" s="32"/>
      <c r="C345" s="32"/>
      <c r="D345" s="32"/>
      <c r="E345" s="32"/>
      <c r="F345" s="32"/>
      <c r="G345" s="32"/>
      <c r="H345" s="32"/>
      <c r="I345" s="32"/>
      <c r="J345" s="32"/>
      <c r="K345" s="45"/>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22"/>
      <c r="AR345" s="22"/>
      <c r="AS345" s="22"/>
      <c r="AT345" s="22"/>
      <c r="AU345" s="22"/>
      <c r="AV345" s="22"/>
      <c r="AW345" s="23"/>
    </row>
    <row r="346" spans="1:49" ht="15.75" thickBot="1" x14ac:dyDescent="0.25">
      <c r="A346" s="32"/>
      <c r="B346" s="32"/>
      <c r="C346" s="32"/>
      <c r="D346" s="32"/>
      <c r="E346" s="32"/>
      <c r="F346" s="32"/>
      <c r="G346" s="32"/>
      <c r="H346" s="32"/>
      <c r="I346" s="32"/>
      <c r="J346" s="32"/>
      <c r="K346" s="45"/>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22"/>
      <c r="AR346" s="22"/>
      <c r="AS346" s="22"/>
      <c r="AT346" s="22"/>
      <c r="AU346" s="22"/>
      <c r="AV346" s="22"/>
      <c r="AW346" s="23"/>
    </row>
    <row r="347" spans="1:49" ht="15.75" thickBot="1" x14ac:dyDescent="0.25">
      <c r="A347" s="32"/>
      <c r="B347" s="32"/>
      <c r="C347" s="32"/>
      <c r="D347" s="32"/>
      <c r="E347" s="32"/>
      <c r="F347" s="32"/>
      <c r="G347" s="32"/>
      <c r="H347" s="32"/>
      <c r="I347" s="32"/>
      <c r="J347" s="32"/>
      <c r="K347" s="45"/>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22"/>
      <c r="AR347" s="22"/>
      <c r="AS347" s="22"/>
      <c r="AT347" s="22"/>
      <c r="AU347" s="22"/>
      <c r="AV347" s="22"/>
      <c r="AW347" s="23"/>
    </row>
    <row r="348" spans="1:49" ht="15.75" thickBot="1" x14ac:dyDescent="0.25">
      <c r="A348" s="32"/>
      <c r="B348" s="32"/>
      <c r="C348" s="32"/>
      <c r="D348" s="32"/>
      <c r="E348" s="32"/>
      <c r="F348" s="32"/>
      <c r="G348" s="32"/>
      <c r="H348" s="32"/>
      <c r="I348" s="32"/>
      <c r="J348" s="32"/>
      <c r="K348" s="45"/>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22"/>
      <c r="AR348" s="22"/>
      <c r="AS348" s="22"/>
      <c r="AT348" s="22"/>
      <c r="AU348" s="22"/>
      <c r="AV348" s="22"/>
      <c r="AW348" s="23"/>
    </row>
    <row r="349" spans="1:49" ht="15.75" thickBot="1" x14ac:dyDescent="0.25">
      <c r="A349" s="32"/>
      <c r="B349" s="32"/>
      <c r="C349" s="32"/>
      <c r="D349" s="32"/>
      <c r="E349" s="32"/>
      <c r="F349" s="32"/>
      <c r="G349" s="32"/>
      <c r="H349" s="32"/>
      <c r="I349" s="32"/>
      <c r="J349" s="32"/>
      <c r="K349" s="45"/>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22"/>
      <c r="AR349" s="22"/>
      <c r="AS349" s="22"/>
      <c r="AT349" s="22"/>
      <c r="AU349" s="22"/>
      <c r="AV349" s="22"/>
      <c r="AW349" s="23"/>
    </row>
    <row r="350" spans="1:49" ht="15.75" thickBot="1" x14ac:dyDescent="0.25">
      <c r="A350" s="32"/>
      <c r="B350" s="32"/>
      <c r="C350" s="32"/>
      <c r="D350" s="32"/>
      <c r="E350" s="32"/>
      <c r="F350" s="32"/>
      <c r="G350" s="32"/>
      <c r="H350" s="32"/>
      <c r="I350" s="32"/>
      <c r="J350" s="32"/>
      <c r="K350" s="45"/>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22"/>
      <c r="AR350" s="22"/>
      <c r="AS350" s="22"/>
      <c r="AT350" s="22"/>
      <c r="AU350" s="22"/>
      <c r="AV350" s="22"/>
      <c r="AW350" s="23"/>
    </row>
    <row r="351" spans="1:49" ht="15.75" thickBot="1" x14ac:dyDescent="0.25">
      <c r="A351" s="32"/>
      <c r="B351" s="32"/>
      <c r="C351" s="32"/>
      <c r="D351" s="32"/>
      <c r="E351" s="32"/>
      <c r="F351" s="32"/>
      <c r="G351" s="32"/>
      <c r="H351" s="32"/>
      <c r="I351" s="32"/>
      <c r="J351" s="32"/>
      <c r="K351" s="45"/>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22"/>
      <c r="AR351" s="22"/>
      <c r="AS351" s="22"/>
      <c r="AT351" s="22"/>
      <c r="AU351" s="22"/>
      <c r="AV351" s="22"/>
      <c r="AW351" s="23"/>
    </row>
    <row r="352" spans="1:49" ht="15.75" thickBot="1" x14ac:dyDescent="0.25">
      <c r="A352" s="32"/>
      <c r="B352" s="32"/>
      <c r="C352" s="32"/>
      <c r="D352" s="32"/>
      <c r="E352" s="32"/>
      <c r="F352" s="32"/>
      <c r="G352" s="32"/>
      <c r="H352" s="32"/>
      <c r="I352" s="32"/>
      <c r="J352" s="32"/>
      <c r="K352" s="45"/>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22"/>
      <c r="AR352" s="22"/>
      <c r="AS352" s="22"/>
      <c r="AT352" s="22"/>
      <c r="AU352" s="22"/>
      <c r="AV352" s="22"/>
      <c r="AW352" s="23"/>
    </row>
    <row r="353" spans="1:49" ht="15.75" thickBot="1" x14ac:dyDescent="0.25">
      <c r="A353" s="32"/>
      <c r="B353" s="32"/>
      <c r="C353" s="32"/>
      <c r="D353" s="32"/>
      <c r="E353" s="32"/>
      <c r="F353" s="32"/>
      <c r="G353" s="32"/>
      <c r="H353" s="32"/>
      <c r="I353" s="32"/>
      <c r="J353" s="32"/>
      <c r="K353" s="45"/>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22"/>
      <c r="AR353" s="22"/>
      <c r="AS353" s="22"/>
      <c r="AT353" s="22"/>
      <c r="AU353" s="22"/>
      <c r="AV353" s="22"/>
      <c r="AW353" s="23"/>
    </row>
    <row r="354" spans="1:49" ht="15.75" thickBot="1" x14ac:dyDescent="0.25">
      <c r="A354" s="32"/>
      <c r="B354" s="32"/>
      <c r="C354" s="32"/>
      <c r="D354" s="32"/>
      <c r="E354" s="32"/>
      <c r="F354" s="32"/>
      <c r="G354" s="32"/>
      <c r="H354" s="32"/>
      <c r="I354" s="32"/>
      <c r="J354" s="32"/>
      <c r="K354" s="45"/>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22"/>
      <c r="AR354" s="22"/>
      <c r="AS354" s="22"/>
      <c r="AT354" s="22"/>
      <c r="AU354" s="22"/>
      <c r="AV354" s="22"/>
      <c r="AW354" s="23"/>
    </row>
    <row r="355" spans="1:49" ht="15.75" thickBot="1" x14ac:dyDescent="0.25">
      <c r="A355" s="32"/>
      <c r="B355" s="32"/>
      <c r="C355" s="32"/>
      <c r="D355" s="32"/>
      <c r="E355" s="32"/>
      <c r="F355" s="32"/>
      <c r="G355" s="32"/>
      <c r="H355" s="32"/>
      <c r="I355" s="32"/>
      <c r="J355" s="32"/>
      <c r="K355" s="45"/>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22"/>
      <c r="AR355" s="22"/>
      <c r="AS355" s="22"/>
      <c r="AT355" s="22"/>
      <c r="AU355" s="22"/>
      <c r="AV355" s="22"/>
      <c r="AW355" s="23"/>
    </row>
    <row r="356" spans="1:49" ht="15.75" thickBot="1" x14ac:dyDescent="0.25">
      <c r="A356" s="32"/>
      <c r="B356" s="32"/>
      <c r="C356" s="32"/>
      <c r="D356" s="32"/>
      <c r="E356" s="32"/>
      <c r="F356" s="32"/>
      <c r="G356" s="32"/>
      <c r="H356" s="32"/>
      <c r="I356" s="32"/>
      <c r="J356" s="32"/>
      <c r="K356" s="45"/>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22"/>
      <c r="AR356" s="22"/>
      <c r="AS356" s="22"/>
      <c r="AT356" s="22"/>
      <c r="AU356" s="22"/>
      <c r="AV356" s="22"/>
      <c r="AW356" s="23"/>
    </row>
    <row r="357" spans="1:49" ht="15.75" thickBot="1" x14ac:dyDescent="0.25">
      <c r="A357" s="32"/>
      <c r="B357" s="32"/>
      <c r="C357" s="32"/>
      <c r="D357" s="32"/>
      <c r="E357" s="32"/>
      <c r="F357" s="32"/>
      <c r="G357" s="32"/>
      <c r="H357" s="32"/>
      <c r="I357" s="32"/>
      <c r="J357" s="32"/>
      <c r="K357" s="45"/>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22"/>
      <c r="AR357" s="22"/>
      <c r="AS357" s="22"/>
      <c r="AT357" s="22"/>
      <c r="AU357" s="22"/>
      <c r="AV357" s="22"/>
      <c r="AW357" s="23"/>
    </row>
    <row r="358" spans="1:49" ht="15.75" thickBot="1" x14ac:dyDescent="0.25">
      <c r="A358" s="32"/>
      <c r="B358" s="32"/>
      <c r="C358" s="32"/>
      <c r="D358" s="32"/>
      <c r="E358" s="32"/>
      <c r="F358" s="32"/>
      <c r="G358" s="32"/>
      <c r="H358" s="32"/>
      <c r="I358" s="32"/>
      <c r="J358" s="32"/>
      <c r="K358" s="45"/>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22"/>
      <c r="AR358" s="22"/>
      <c r="AS358" s="22"/>
      <c r="AT358" s="22"/>
      <c r="AU358" s="22"/>
      <c r="AV358" s="22"/>
      <c r="AW358" s="23"/>
    </row>
    <row r="359" spans="1:49" ht="15.75" thickBot="1" x14ac:dyDescent="0.25">
      <c r="A359" s="32"/>
      <c r="B359" s="32"/>
      <c r="C359" s="32"/>
      <c r="D359" s="32"/>
      <c r="E359" s="32"/>
      <c r="F359" s="32"/>
      <c r="G359" s="32"/>
      <c r="H359" s="32"/>
      <c r="I359" s="32"/>
      <c r="J359" s="32"/>
      <c r="K359" s="45"/>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22"/>
      <c r="AR359" s="22"/>
      <c r="AS359" s="22"/>
      <c r="AT359" s="22"/>
      <c r="AU359" s="22"/>
      <c r="AV359" s="22"/>
      <c r="AW359" s="23"/>
    </row>
    <row r="360" spans="1:49" ht="15.75" thickBot="1" x14ac:dyDescent="0.25">
      <c r="A360" s="32"/>
      <c r="B360" s="32"/>
      <c r="C360" s="32"/>
      <c r="D360" s="32"/>
      <c r="E360" s="32"/>
      <c r="F360" s="32"/>
      <c r="G360" s="32"/>
      <c r="H360" s="32"/>
      <c r="I360" s="32"/>
      <c r="J360" s="32"/>
      <c r="K360" s="45"/>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22"/>
      <c r="AR360" s="22"/>
      <c r="AS360" s="22"/>
      <c r="AT360" s="22"/>
      <c r="AU360" s="22"/>
      <c r="AV360" s="22"/>
      <c r="AW360" s="23"/>
    </row>
    <row r="361" spans="1:49" ht="15.75" thickBot="1" x14ac:dyDescent="0.25">
      <c r="A361" s="32"/>
      <c r="B361" s="32"/>
      <c r="C361" s="32"/>
      <c r="D361" s="32"/>
      <c r="E361" s="32"/>
      <c r="F361" s="32"/>
      <c r="G361" s="32"/>
      <c r="H361" s="32"/>
      <c r="I361" s="32"/>
      <c r="J361" s="32"/>
      <c r="K361" s="45"/>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22"/>
      <c r="AR361" s="22"/>
      <c r="AS361" s="22"/>
      <c r="AT361" s="22"/>
      <c r="AU361" s="22"/>
      <c r="AV361" s="22"/>
      <c r="AW361" s="23"/>
    </row>
    <row r="362" spans="1:49" ht="15.75" thickBot="1" x14ac:dyDescent="0.25">
      <c r="A362" s="32"/>
      <c r="B362" s="32"/>
      <c r="C362" s="32"/>
      <c r="D362" s="32"/>
      <c r="E362" s="32"/>
      <c r="F362" s="32"/>
      <c r="G362" s="32"/>
      <c r="H362" s="32"/>
      <c r="I362" s="32"/>
      <c r="J362" s="32"/>
      <c r="K362" s="45"/>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22"/>
      <c r="AR362" s="22"/>
      <c r="AS362" s="22"/>
      <c r="AT362" s="22"/>
      <c r="AU362" s="22"/>
      <c r="AV362" s="22"/>
      <c r="AW362" s="23"/>
    </row>
    <row r="363" spans="1:49" ht="15.75" thickBot="1" x14ac:dyDescent="0.25">
      <c r="A363" s="32"/>
      <c r="B363" s="32"/>
      <c r="C363" s="32"/>
      <c r="D363" s="32"/>
      <c r="E363" s="32"/>
      <c r="F363" s="32"/>
      <c r="G363" s="32"/>
      <c r="H363" s="32"/>
      <c r="I363" s="32"/>
      <c r="J363" s="32"/>
      <c r="K363" s="45"/>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22"/>
      <c r="AR363" s="22"/>
      <c r="AS363" s="22"/>
      <c r="AT363" s="22"/>
      <c r="AU363" s="22"/>
      <c r="AV363" s="22"/>
      <c r="AW363" s="23"/>
    </row>
    <row r="364" spans="1:49" ht="15.75" thickBot="1" x14ac:dyDescent="0.25">
      <c r="A364" s="32"/>
      <c r="B364" s="32"/>
      <c r="C364" s="32"/>
      <c r="D364" s="32"/>
      <c r="E364" s="32"/>
      <c r="F364" s="32"/>
      <c r="G364" s="32"/>
      <c r="H364" s="32"/>
      <c r="I364" s="32"/>
      <c r="J364" s="32"/>
      <c r="K364" s="45"/>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22"/>
      <c r="AR364" s="22"/>
      <c r="AS364" s="22"/>
      <c r="AT364" s="22"/>
      <c r="AU364" s="22"/>
      <c r="AV364" s="22"/>
      <c r="AW364" s="23"/>
    </row>
    <row r="365" spans="1:49" ht="15.75" thickBot="1" x14ac:dyDescent="0.25">
      <c r="A365" s="32"/>
      <c r="B365" s="32"/>
      <c r="C365" s="32"/>
      <c r="D365" s="32"/>
      <c r="E365" s="32"/>
      <c r="F365" s="32"/>
      <c r="G365" s="32"/>
      <c r="H365" s="32"/>
      <c r="I365" s="32"/>
      <c r="J365" s="32"/>
      <c r="K365" s="45"/>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22"/>
      <c r="AR365" s="22"/>
      <c r="AS365" s="22"/>
      <c r="AT365" s="22"/>
      <c r="AU365" s="22"/>
      <c r="AV365" s="22"/>
      <c r="AW365" s="23"/>
    </row>
    <row r="366" spans="1:49" ht="15.75" thickBot="1" x14ac:dyDescent="0.25">
      <c r="A366" s="32"/>
      <c r="B366" s="32"/>
      <c r="C366" s="32"/>
      <c r="D366" s="32"/>
      <c r="E366" s="32"/>
      <c r="F366" s="32"/>
      <c r="G366" s="32"/>
      <c r="H366" s="32"/>
      <c r="I366" s="32"/>
      <c r="J366" s="32"/>
      <c r="K366" s="45"/>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22"/>
      <c r="AR366" s="22"/>
      <c r="AS366" s="22"/>
      <c r="AT366" s="22"/>
      <c r="AU366" s="22"/>
      <c r="AV366" s="22"/>
      <c r="AW366" s="23"/>
    </row>
    <row r="367" spans="1:49" ht="15.75" thickBot="1" x14ac:dyDescent="0.25">
      <c r="A367" s="32"/>
      <c r="B367" s="32"/>
      <c r="C367" s="32"/>
      <c r="D367" s="32"/>
      <c r="E367" s="32"/>
      <c r="F367" s="32"/>
      <c r="G367" s="32"/>
      <c r="H367" s="32"/>
      <c r="I367" s="32"/>
      <c r="J367" s="32"/>
      <c r="K367" s="45"/>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22"/>
      <c r="AR367" s="22"/>
      <c r="AS367" s="22"/>
      <c r="AT367" s="22"/>
      <c r="AU367" s="22"/>
      <c r="AV367" s="22"/>
      <c r="AW367" s="23"/>
    </row>
    <row r="368" spans="1:49" ht="15.75" thickBot="1" x14ac:dyDescent="0.25">
      <c r="A368" s="32"/>
      <c r="B368" s="32"/>
      <c r="C368" s="32"/>
      <c r="D368" s="32"/>
      <c r="E368" s="32"/>
      <c r="F368" s="32"/>
      <c r="G368" s="32"/>
      <c r="H368" s="32"/>
      <c r="I368" s="32"/>
      <c r="J368" s="32"/>
      <c r="K368" s="45"/>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22"/>
      <c r="AR368" s="22"/>
      <c r="AS368" s="22"/>
      <c r="AT368" s="22"/>
      <c r="AU368" s="22"/>
      <c r="AV368" s="22"/>
      <c r="AW368" s="23"/>
    </row>
    <row r="369" spans="1:49" ht="15.75" thickBot="1" x14ac:dyDescent="0.25">
      <c r="A369" s="32"/>
      <c r="B369" s="32"/>
      <c r="C369" s="32"/>
      <c r="D369" s="32"/>
      <c r="E369" s="32"/>
      <c r="F369" s="32"/>
      <c r="G369" s="32"/>
      <c r="H369" s="32"/>
      <c r="I369" s="32"/>
      <c r="J369" s="32"/>
      <c r="K369" s="45"/>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22"/>
      <c r="AR369" s="22"/>
      <c r="AS369" s="22"/>
      <c r="AT369" s="22"/>
      <c r="AU369" s="22"/>
      <c r="AV369" s="22"/>
      <c r="AW369" s="23"/>
    </row>
    <row r="370" spans="1:49" ht="15.75" thickBot="1" x14ac:dyDescent="0.25">
      <c r="A370" s="32"/>
      <c r="B370" s="32"/>
      <c r="C370" s="32"/>
      <c r="D370" s="32"/>
      <c r="E370" s="32"/>
      <c r="F370" s="32"/>
      <c r="G370" s="32"/>
      <c r="H370" s="32"/>
      <c r="I370" s="32"/>
      <c r="J370" s="32"/>
      <c r="K370" s="45"/>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22"/>
      <c r="AR370" s="22"/>
      <c r="AS370" s="22"/>
      <c r="AT370" s="22"/>
      <c r="AU370" s="22"/>
      <c r="AV370" s="22"/>
      <c r="AW370" s="23"/>
    </row>
    <row r="371" spans="1:49" ht="15.75" thickBot="1" x14ac:dyDescent="0.25">
      <c r="A371" s="32"/>
      <c r="B371" s="32"/>
      <c r="C371" s="32"/>
      <c r="D371" s="32"/>
      <c r="E371" s="32"/>
      <c r="F371" s="32"/>
      <c r="G371" s="32"/>
      <c r="H371" s="32"/>
      <c r="I371" s="32"/>
      <c r="J371" s="32"/>
      <c r="K371" s="45"/>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22"/>
      <c r="AR371" s="22"/>
      <c r="AS371" s="22"/>
      <c r="AT371" s="22"/>
      <c r="AU371" s="22"/>
      <c r="AV371" s="22"/>
      <c r="AW371" s="23"/>
    </row>
    <row r="372" spans="1:49" ht="15.75" thickBot="1" x14ac:dyDescent="0.25">
      <c r="A372" s="32"/>
      <c r="B372" s="32"/>
      <c r="C372" s="32"/>
      <c r="D372" s="32"/>
      <c r="E372" s="32"/>
      <c r="F372" s="32"/>
      <c r="G372" s="32"/>
      <c r="H372" s="32"/>
      <c r="I372" s="32"/>
      <c r="J372" s="32"/>
      <c r="K372" s="45"/>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22"/>
      <c r="AR372" s="22"/>
      <c r="AS372" s="22"/>
      <c r="AT372" s="22"/>
      <c r="AU372" s="22"/>
      <c r="AV372" s="22"/>
      <c r="AW372" s="23"/>
    </row>
    <row r="373" spans="1:49" ht="15.75" thickBot="1" x14ac:dyDescent="0.25">
      <c r="A373" s="32"/>
      <c r="B373" s="32"/>
      <c r="C373" s="32"/>
      <c r="D373" s="32"/>
      <c r="E373" s="32"/>
      <c r="F373" s="32"/>
      <c r="G373" s="32"/>
      <c r="H373" s="32"/>
      <c r="I373" s="32"/>
      <c r="J373" s="32"/>
      <c r="K373" s="45"/>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22"/>
      <c r="AR373" s="22"/>
      <c r="AS373" s="22"/>
      <c r="AT373" s="22"/>
      <c r="AU373" s="22"/>
      <c r="AV373" s="22"/>
      <c r="AW373" s="23"/>
    </row>
    <row r="374" spans="1:49" ht="15.75" thickBot="1" x14ac:dyDescent="0.25">
      <c r="A374" s="32"/>
      <c r="B374" s="32"/>
      <c r="C374" s="32"/>
      <c r="D374" s="32"/>
      <c r="E374" s="32"/>
      <c r="F374" s="32"/>
      <c r="G374" s="32"/>
      <c r="H374" s="32"/>
      <c r="I374" s="32"/>
      <c r="J374" s="32"/>
      <c r="K374" s="45"/>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22"/>
      <c r="AR374" s="22"/>
      <c r="AS374" s="22"/>
      <c r="AT374" s="22"/>
      <c r="AU374" s="22"/>
      <c r="AV374" s="22"/>
      <c r="AW374" s="23"/>
    </row>
    <row r="375" spans="1:49" ht="15.75" thickBot="1" x14ac:dyDescent="0.25">
      <c r="A375" s="32"/>
      <c r="B375" s="32"/>
      <c r="C375" s="32"/>
      <c r="D375" s="32"/>
      <c r="E375" s="32"/>
      <c r="F375" s="32"/>
      <c r="G375" s="32"/>
      <c r="H375" s="32"/>
      <c r="I375" s="32"/>
      <c r="J375" s="32"/>
      <c r="K375" s="45"/>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22"/>
      <c r="AR375" s="22"/>
      <c r="AS375" s="22"/>
      <c r="AT375" s="22"/>
      <c r="AU375" s="22"/>
      <c r="AV375" s="22"/>
      <c r="AW375" s="23"/>
    </row>
    <row r="376" spans="1:49" ht="15.75" thickBot="1" x14ac:dyDescent="0.25">
      <c r="A376" s="32"/>
      <c r="B376" s="32"/>
      <c r="C376" s="32"/>
      <c r="D376" s="32"/>
      <c r="E376" s="32"/>
      <c r="F376" s="32"/>
      <c r="G376" s="32"/>
      <c r="H376" s="32"/>
      <c r="I376" s="32"/>
      <c r="J376" s="32"/>
      <c r="K376" s="45"/>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22"/>
      <c r="AR376" s="22"/>
      <c r="AS376" s="22"/>
      <c r="AT376" s="22"/>
      <c r="AU376" s="22"/>
      <c r="AV376" s="22"/>
      <c r="AW376" s="23"/>
    </row>
    <row r="377" spans="1:49" ht="15.75" thickBot="1" x14ac:dyDescent="0.25">
      <c r="A377" s="32"/>
      <c r="B377" s="32"/>
      <c r="C377" s="32"/>
      <c r="D377" s="32"/>
      <c r="E377" s="32"/>
      <c r="F377" s="32"/>
      <c r="G377" s="32"/>
      <c r="H377" s="32"/>
      <c r="I377" s="32"/>
      <c r="J377" s="32"/>
      <c r="K377" s="45"/>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22"/>
      <c r="AR377" s="22"/>
      <c r="AS377" s="22"/>
      <c r="AT377" s="22"/>
      <c r="AU377" s="22"/>
      <c r="AV377" s="22"/>
      <c r="AW377" s="23"/>
    </row>
    <row r="378" spans="1:49" ht="15.75" thickBot="1" x14ac:dyDescent="0.25">
      <c r="A378" s="32"/>
      <c r="B378" s="32"/>
      <c r="C378" s="32"/>
      <c r="D378" s="32"/>
      <c r="E378" s="32"/>
      <c r="F378" s="32"/>
      <c r="G378" s="32"/>
      <c r="H378" s="32"/>
      <c r="I378" s="32"/>
      <c r="J378" s="32"/>
      <c r="K378" s="45"/>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22"/>
      <c r="AR378" s="22"/>
      <c r="AS378" s="22"/>
      <c r="AT378" s="22"/>
      <c r="AU378" s="22"/>
      <c r="AV378" s="22"/>
      <c r="AW378" s="23"/>
    </row>
    <row r="379" spans="1:49" ht="15.75" thickBot="1" x14ac:dyDescent="0.25">
      <c r="A379" s="32"/>
      <c r="B379" s="32"/>
      <c r="C379" s="32"/>
      <c r="D379" s="32"/>
      <c r="E379" s="32"/>
      <c r="F379" s="32"/>
      <c r="G379" s="32"/>
      <c r="H379" s="32"/>
      <c r="I379" s="32"/>
      <c r="J379" s="32"/>
      <c r="K379" s="45"/>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22"/>
      <c r="AR379" s="22"/>
      <c r="AS379" s="22"/>
      <c r="AT379" s="22"/>
      <c r="AU379" s="22"/>
      <c r="AV379" s="22"/>
      <c r="AW379" s="23"/>
    </row>
    <row r="380" spans="1:49" ht="15.75" thickBot="1" x14ac:dyDescent="0.25">
      <c r="A380" s="32"/>
      <c r="B380" s="32"/>
      <c r="C380" s="32"/>
      <c r="D380" s="32"/>
      <c r="E380" s="32"/>
      <c r="F380" s="32"/>
      <c r="G380" s="32"/>
      <c r="H380" s="32"/>
      <c r="I380" s="32"/>
      <c r="J380" s="32"/>
      <c r="K380" s="45"/>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22"/>
      <c r="AR380" s="22"/>
      <c r="AS380" s="22"/>
      <c r="AT380" s="22"/>
      <c r="AU380" s="22"/>
      <c r="AV380" s="22"/>
      <c r="AW380" s="23"/>
    </row>
    <row r="381" spans="1:49" ht="15.75" thickBot="1" x14ac:dyDescent="0.25">
      <c r="A381" s="32"/>
      <c r="B381" s="32"/>
      <c r="C381" s="32"/>
      <c r="D381" s="32"/>
      <c r="E381" s="32"/>
      <c r="F381" s="32"/>
      <c r="G381" s="32"/>
      <c r="H381" s="32"/>
      <c r="I381" s="32"/>
      <c r="J381" s="32"/>
      <c r="K381" s="45"/>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22"/>
      <c r="AR381" s="22"/>
      <c r="AS381" s="22"/>
      <c r="AT381" s="22"/>
      <c r="AU381" s="22"/>
      <c r="AV381" s="22"/>
      <c r="AW381" s="23"/>
    </row>
    <row r="382" spans="1:49" ht="15.75" thickBot="1" x14ac:dyDescent="0.25">
      <c r="A382" s="32"/>
      <c r="B382" s="32"/>
      <c r="C382" s="32"/>
      <c r="D382" s="32"/>
      <c r="E382" s="32"/>
      <c r="F382" s="32"/>
      <c r="G382" s="32"/>
      <c r="H382" s="32"/>
      <c r="I382" s="32"/>
      <c r="J382" s="32"/>
      <c r="K382" s="45"/>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22"/>
      <c r="AR382" s="22"/>
      <c r="AS382" s="22"/>
      <c r="AT382" s="22"/>
      <c r="AU382" s="22"/>
      <c r="AV382" s="22"/>
      <c r="AW382" s="23"/>
    </row>
    <row r="383" spans="1:49" ht="15.75" thickBot="1" x14ac:dyDescent="0.25">
      <c r="A383" s="32"/>
      <c r="B383" s="32"/>
      <c r="C383" s="32"/>
      <c r="D383" s="32"/>
      <c r="E383" s="32"/>
      <c r="F383" s="32"/>
      <c r="G383" s="32"/>
      <c r="H383" s="32"/>
      <c r="I383" s="32"/>
      <c r="J383" s="32"/>
      <c r="K383" s="45"/>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22"/>
      <c r="AR383" s="22"/>
      <c r="AS383" s="22"/>
      <c r="AT383" s="22"/>
      <c r="AU383" s="22"/>
      <c r="AV383" s="22"/>
      <c r="AW383" s="23"/>
    </row>
    <row r="384" spans="1:49" ht="15.75" thickBot="1" x14ac:dyDescent="0.25">
      <c r="A384" s="32"/>
      <c r="B384" s="32"/>
      <c r="C384" s="32"/>
      <c r="D384" s="32"/>
      <c r="E384" s="32"/>
      <c r="F384" s="32"/>
      <c r="G384" s="32"/>
      <c r="H384" s="32"/>
      <c r="I384" s="32"/>
      <c r="J384" s="32"/>
      <c r="K384" s="45"/>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22"/>
      <c r="AR384" s="22"/>
      <c r="AS384" s="22"/>
      <c r="AT384" s="22"/>
      <c r="AU384" s="22"/>
      <c r="AV384" s="22"/>
      <c r="AW384" s="23"/>
    </row>
    <row r="385" spans="1:49" ht="15.75" thickBot="1" x14ac:dyDescent="0.25">
      <c r="A385" s="32"/>
      <c r="B385" s="32"/>
      <c r="C385" s="32"/>
      <c r="D385" s="32"/>
      <c r="E385" s="32"/>
      <c r="F385" s="32"/>
      <c r="G385" s="32"/>
      <c r="H385" s="32"/>
      <c r="I385" s="32"/>
      <c r="J385" s="32"/>
      <c r="K385" s="45"/>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22"/>
      <c r="AR385" s="22"/>
      <c r="AS385" s="22"/>
      <c r="AT385" s="22"/>
      <c r="AU385" s="22"/>
      <c r="AV385" s="22"/>
      <c r="AW385" s="23"/>
    </row>
    <row r="386" spans="1:49" ht="15.75" thickBot="1" x14ac:dyDescent="0.25">
      <c r="A386" s="32"/>
      <c r="B386" s="32"/>
      <c r="C386" s="32"/>
      <c r="D386" s="32"/>
      <c r="E386" s="32"/>
      <c r="F386" s="32"/>
      <c r="G386" s="32"/>
      <c r="H386" s="32"/>
      <c r="I386" s="32"/>
      <c r="J386" s="32"/>
      <c r="K386" s="45"/>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22"/>
      <c r="AR386" s="22"/>
      <c r="AS386" s="22"/>
      <c r="AT386" s="22"/>
      <c r="AU386" s="22"/>
      <c r="AV386" s="22"/>
      <c r="AW386" s="23"/>
    </row>
    <row r="387" spans="1:49" ht="15.75" thickBot="1" x14ac:dyDescent="0.25">
      <c r="A387" s="32"/>
      <c r="B387" s="32"/>
      <c r="C387" s="32"/>
      <c r="D387" s="32"/>
      <c r="E387" s="32"/>
      <c r="F387" s="32"/>
      <c r="G387" s="32"/>
      <c r="H387" s="32"/>
      <c r="I387" s="32"/>
      <c r="J387" s="32"/>
      <c r="K387" s="45"/>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22"/>
      <c r="AR387" s="22"/>
      <c r="AS387" s="22"/>
      <c r="AT387" s="22"/>
      <c r="AU387" s="22"/>
      <c r="AV387" s="22"/>
      <c r="AW387" s="23"/>
    </row>
    <row r="388" spans="1:49" ht="15.75" thickBot="1" x14ac:dyDescent="0.25">
      <c r="A388" s="32"/>
      <c r="B388" s="32"/>
      <c r="C388" s="32"/>
      <c r="D388" s="32"/>
      <c r="E388" s="32"/>
      <c r="F388" s="32"/>
      <c r="G388" s="32"/>
      <c r="H388" s="32"/>
      <c r="I388" s="32"/>
      <c r="J388" s="32"/>
      <c r="K388" s="45"/>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22"/>
      <c r="AR388" s="22"/>
      <c r="AS388" s="22"/>
      <c r="AT388" s="22"/>
      <c r="AU388" s="22"/>
      <c r="AV388" s="22"/>
      <c r="AW388" s="23"/>
    </row>
    <row r="389" spans="1:49" ht="15.75" thickBot="1" x14ac:dyDescent="0.25">
      <c r="A389" s="32"/>
      <c r="B389" s="32"/>
      <c r="C389" s="32"/>
      <c r="D389" s="32"/>
      <c r="E389" s="32"/>
      <c r="F389" s="32"/>
      <c r="G389" s="32"/>
      <c r="H389" s="32"/>
      <c r="I389" s="32"/>
      <c r="J389" s="32"/>
      <c r="K389" s="45"/>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22"/>
      <c r="AR389" s="22"/>
      <c r="AS389" s="22"/>
      <c r="AT389" s="22"/>
      <c r="AU389" s="22"/>
      <c r="AV389" s="22"/>
      <c r="AW389" s="23"/>
    </row>
    <row r="390" spans="1:49" ht="15.75" thickBot="1" x14ac:dyDescent="0.25">
      <c r="A390" s="32"/>
      <c r="B390" s="32"/>
      <c r="C390" s="32"/>
      <c r="D390" s="32"/>
      <c r="E390" s="32"/>
      <c r="F390" s="32"/>
      <c r="G390" s="32"/>
      <c r="H390" s="32"/>
      <c r="I390" s="32"/>
      <c r="J390" s="32"/>
      <c r="K390" s="45"/>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22"/>
      <c r="AR390" s="22"/>
      <c r="AS390" s="22"/>
      <c r="AT390" s="22"/>
      <c r="AU390" s="22"/>
      <c r="AV390" s="22"/>
      <c r="AW390" s="23"/>
    </row>
    <row r="391" spans="1:49" ht="15.75" thickBot="1" x14ac:dyDescent="0.25">
      <c r="A391" s="32"/>
      <c r="B391" s="32"/>
      <c r="C391" s="32"/>
      <c r="D391" s="32"/>
      <c r="E391" s="32"/>
      <c r="F391" s="32"/>
      <c r="G391" s="32"/>
      <c r="H391" s="32"/>
      <c r="I391" s="32"/>
      <c r="J391" s="32"/>
      <c r="K391" s="45"/>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22"/>
      <c r="AR391" s="22"/>
      <c r="AS391" s="22"/>
      <c r="AT391" s="22"/>
      <c r="AU391" s="22"/>
      <c r="AV391" s="22"/>
      <c r="AW391" s="23"/>
    </row>
    <row r="392" spans="1:49" ht="15.75" thickBot="1" x14ac:dyDescent="0.25">
      <c r="A392" s="32"/>
      <c r="B392" s="32"/>
      <c r="C392" s="32"/>
      <c r="D392" s="32"/>
      <c r="E392" s="32"/>
      <c r="F392" s="32"/>
      <c r="G392" s="32"/>
      <c r="H392" s="32"/>
      <c r="I392" s="32"/>
      <c r="J392" s="32"/>
      <c r="K392" s="45"/>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22"/>
      <c r="AR392" s="22"/>
      <c r="AS392" s="22"/>
      <c r="AT392" s="22"/>
      <c r="AU392" s="22"/>
      <c r="AV392" s="22"/>
      <c r="AW392" s="23"/>
    </row>
    <row r="393" spans="1:49" ht="15.75" thickBot="1" x14ac:dyDescent="0.25">
      <c r="A393" s="32"/>
      <c r="B393" s="32"/>
      <c r="C393" s="32"/>
      <c r="D393" s="32"/>
      <c r="E393" s="32"/>
      <c r="F393" s="32"/>
      <c r="G393" s="32"/>
      <c r="H393" s="32"/>
      <c r="I393" s="32"/>
      <c r="J393" s="32"/>
      <c r="K393" s="45"/>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22"/>
      <c r="AR393" s="22"/>
      <c r="AS393" s="22"/>
      <c r="AT393" s="22"/>
      <c r="AU393" s="22"/>
      <c r="AV393" s="22"/>
      <c r="AW393" s="23"/>
    </row>
    <row r="394" spans="1:49" ht="15.75" thickBot="1" x14ac:dyDescent="0.25">
      <c r="A394" s="32"/>
      <c r="B394" s="32"/>
      <c r="C394" s="32"/>
      <c r="D394" s="32"/>
      <c r="E394" s="32"/>
      <c r="F394" s="32"/>
      <c r="G394" s="32"/>
      <c r="H394" s="32"/>
      <c r="I394" s="32"/>
      <c r="J394" s="32"/>
      <c r="K394" s="45"/>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22"/>
      <c r="AR394" s="22"/>
      <c r="AS394" s="22"/>
      <c r="AT394" s="22"/>
      <c r="AU394" s="22"/>
      <c r="AV394" s="22"/>
      <c r="AW394" s="23"/>
    </row>
    <row r="395" spans="1:49" ht="15.75" thickBot="1" x14ac:dyDescent="0.25">
      <c r="A395" s="32"/>
      <c r="B395" s="32"/>
      <c r="C395" s="32"/>
      <c r="D395" s="32"/>
      <c r="E395" s="32"/>
      <c r="F395" s="32"/>
      <c r="G395" s="32"/>
      <c r="H395" s="32"/>
      <c r="I395" s="32"/>
      <c r="J395" s="32"/>
      <c r="K395" s="45"/>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22"/>
      <c r="AR395" s="22"/>
      <c r="AS395" s="22"/>
      <c r="AT395" s="22"/>
      <c r="AU395" s="22"/>
      <c r="AV395" s="22"/>
      <c r="AW395" s="23"/>
    </row>
    <row r="396" spans="1:49" ht="15.75" thickBot="1" x14ac:dyDescent="0.25">
      <c r="A396" s="32"/>
      <c r="B396" s="32"/>
      <c r="C396" s="32"/>
      <c r="D396" s="32"/>
      <c r="E396" s="32"/>
      <c r="F396" s="32"/>
      <c r="G396" s="32"/>
      <c r="H396" s="32"/>
      <c r="I396" s="32"/>
      <c r="J396" s="32"/>
      <c r="K396" s="45"/>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22"/>
      <c r="AR396" s="22"/>
      <c r="AS396" s="22"/>
      <c r="AT396" s="22"/>
      <c r="AU396" s="22"/>
      <c r="AV396" s="22"/>
      <c r="AW396" s="23"/>
    </row>
    <row r="397" spans="1:49" ht="15.75" thickBot="1" x14ac:dyDescent="0.25">
      <c r="A397" s="32"/>
      <c r="B397" s="32"/>
      <c r="C397" s="32"/>
      <c r="D397" s="32"/>
      <c r="E397" s="32"/>
      <c r="F397" s="32"/>
      <c r="G397" s="32"/>
      <c r="H397" s="32"/>
      <c r="I397" s="32"/>
      <c r="J397" s="32"/>
      <c r="K397" s="45"/>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22"/>
      <c r="AR397" s="22"/>
      <c r="AS397" s="22"/>
      <c r="AT397" s="22"/>
      <c r="AU397" s="22"/>
      <c r="AV397" s="22"/>
      <c r="AW397" s="23"/>
    </row>
    <row r="398" spans="1:49" ht="15.75" thickBot="1" x14ac:dyDescent="0.25">
      <c r="A398" s="32"/>
      <c r="B398" s="32"/>
      <c r="C398" s="32"/>
      <c r="D398" s="32"/>
      <c r="E398" s="32"/>
      <c r="F398" s="32"/>
      <c r="G398" s="32"/>
      <c r="H398" s="32"/>
      <c r="I398" s="32"/>
      <c r="J398" s="32"/>
      <c r="K398" s="45"/>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22"/>
      <c r="AR398" s="22"/>
      <c r="AS398" s="22"/>
      <c r="AT398" s="22"/>
      <c r="AU398" s="22"/>
      <c r="AV398" s="22"/>
      <c r="AW398" s="23"/>
    </row>
    <row r="399" spans="1:49" ht="15.75" thickBot="1" x14ac:dyDescent="0.25">
      <c r="A399" s="32"/>
      <c r="B399" s="32"/>
      <c r="C399" s="32"/>
      <c r="D399" s="32"/>
      <c r="E399" s="32"/>
      <c r="F399" s="32"/>
      <c r="G399" s="32"/>
      <c r="H399" s="32"/>
      <c r="I399" s="32"/>
      <c r="J399" s="32"/>
      <c r="K399" s="45"/>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22"/>
      <c r="AR399" s="22"/>
      <c r="AS399" s="22"/>
      <c r="AT399" s="22"/>
      <c r="AU399" s="22"/>
      <c r="AV399" s="22"/>
      <c r="AW399" s="23"/>
    </row>
    <row r="400" spans="1:49" ht="15.75" thickBot="1" x14ac:dyDescent="0.25">
      <c r="A400" s="32"/>
      <c r="B400" s="32"/>
      <c r="C400" s="32"/>
      <c r="D400" s="32"/>
      <c r="E400" s="32"/>
      <c r="F400" s="32"/>
      <c r="G400" s="32"/>
      <c r="H400" s="32"/>
      <c r="I400" s="32"/>
      <c r="J400" s="32"/>
      <c r="K400" s="45"/>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22"/>
      <c r="AR400" s="22"/>
      <c r="AS400" s="22"/>
      <c r="AT400" s="22"/>
      <c r="AU400" s="22"/>
      <c r="AV400" s="22"/>
      <c r="AW400" s="23"/>
    </row>
    <row r="401" spans="1:49" ht="15.75" thickBot="1" x14ac:dyDescent="0.25">
      <c r="A401" s="32"/>
      <c r="B401" s="32"/>
      <c r="C401" s="32"/>
      <c r="D401" s="32"/>
      <c r="E401" s="32"/>
      <c r="F401" s="32"/>
      <c r="G401" s="32"/>
      <c r="H401" s="32"/>
      <c r="I401" s="32"/>
      <c r="J401" s="32"/>
      <c r="K401" s="45"/>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22"/>
      <c r="AR401" s="22"/>
      <c r="AS401" s="22"/>
      <c r="AT401" s="22"/>
      <c r="AU401" s="22"/>
      <c r="AV401" s="22"/>
      <c r="AW401" s="23"/>
    </row>
    <row r="402" spans="1:49" ht="15.75" thickBot="1" x14ac:dyDescent="0.25">
      <c r="A402" s="32"/>
      <c r="B402" s="32"/>
      <c r="C402" s="32"/>
      <c r="D402" s="32"/>
      <c r="E402" s="32"/>
      <c r="F402" s="32"/>
      <c r="G402" s="32"/>
      <c r="H402" s="32"/>
      <c r="I402" s="32"/>
      <c r="J402" s="32"/>
      <c r="K402" s="45"/>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22"/>
      <c r="AR402" s="22"/>
      <c r="AS402" s="22"/>
      <c r="AT402" s="22"/>
      <c r="AU402" s="22"/>
      <c r="AV402" s="22"/>
      <c r="AW402" s="23"/>
    </row>
    <row r="403" spans="1:49" ht="15.75" thickBot="1" x14ac:dyDescent="0.25">
      <c r="A403" s="32"/>
      <c r="B403" s="32"/>
      <c r="C403" s="32"/>
      <c r="D403" s="32"/>
      <c r="E403" s="32"/>
      <c r="F403" s="32"/>
      <c r="G403" s="32"/>
      <c r="H403" s="32"/>
      <c r="I403" s="32"/>
      <c r="J403" s="32"/>
      <c r="K403" s="45"/>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22"/>
      <c r="AR403" s="22"/>
      <c r="AS403" s="22"/>
      <c r="AT403" s="22"/>
      <c r="AU403" s="22"/>
      <c r="AV403" s="22"/>
      <c r="AW403" s="23"/>
    </row>
    <row r="404" spans="1:49" ht="15.75" thickBot="1" x14ac:dyDescent="0.25">
      <c r="A404" s="32"/>
      <c r="B404" s="32"/>
      <c r="C404" s="32"/>
      <c r="D404" s="32"/>
      <c r="E404" s="32"/>
      <c r="F404" s="32"/>
      <c r="G404" s="32"/>
      <c r="H404" s="32"/>
      <c r="I404" s="32"/>
      <c r="J404" s="32"/>
      <c r="K404" s="45"/>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22"/>
      <c r="AR404" s="22"/>
      <c r="AS404" s="22"/>
      <c r="AT404" s="22"/>
      <c r="AU404" s="22"/>
      <c r="AV404" s="22"/>
      <c r="AW404" s="23"/>
    </row>
    <row r="405" spans="1:49" ht="15.75" thickBot="1" x14ac:dyDescent="0.25">
      <c r="A405" s="32"/>
      <c r="B405" s="32"/>
      <c r="C405" s="32"/>
      <c r="D405" s="32"/>
      <c r="E405" s="32"/>
      <c r="F405" s="32"/>
      <c r="G405" s="32"/>
      <c r="H405" s="32"/>
      <c r="I405" s="32"/>
      <c r="J405" s="32"/>
      <c r="K405" s="45"/>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22"/>
      <c r="AR405" s="22"/>
      <c r="AS405" s="22"/>
      <c r="AT405" s="22"/>
      <c r="AU405" s="22"/>
      <c r="AV405" s="22"/>
      <c r="AW405" s="23"/>
    </row>
    <row r="406" spans="1:49" ht="15.75" thickBot="1" x14ac:dyDescent="0.25">
      <c r="A406" s="32"/>
      <c r="B406" s="32"/>
      <c r="C406" s="32"/>
      <c r="D406" s="32"/>
      <c r="E406" s="32"/>
      <c r="F406" s="32"/>
      <c r="G406" s="32"/>
      <c r="H406" s="32"/>
      <c r="I406" s="32"/>
      <c r="J406" s="32"/>
      <c r="K406" s="45"/>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22"/>
      <c r="AR406" s="22"/>
      <c r="AS406" s="22"/>
      <c r="AT406" s="22"/>
      <c r="AU406" s="22"/>
      <c r="AV406" s="22"/>
      <c r="AW406" s="23"/>
    </row>
    <row r="407" spans="1:49" ht="15.75" thickBot="1" x14ac:dyDescent="0.25">
      <c r="A407" s="32"/>
      <c r="B407" s="32"/>
      <c r="C407" s="32"/>
      <c r="D407" s="32"/>
      <c r="E407" s="32"/>
      <c r="F407" s="32"/>
      <c r="G407" s="32"/>
      <c r="H407" s="32"/>
      <c r="I407" s="32"/>
      <c r="J407" s="32"/>
      <c r="K407" s="45"/>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22"/>
      <c r="AR407" s="22"/>
      <c r="AS407" s="22"/>
      <c r="AT407" s="22"/>
      <c r="AU407" s="22"/>
      <c r="AV407" s="22"/>
      <c r="AW407" s="23"/>
    </row>
    <row r="408" spans="1:49" ht="15.75" thickBot="1" x14ac:dyDescent="0.25">
      <c r="A408" s="32"/>
      <c r="B408" s="32"/>
      <c r="C408" s="32"/>
      <c r="D408" s="32"/>
      <c r="E408" s="32"/>
      <c r="F408" s="32"/>
      <c r="G408" s="32"/>
      <c r="H408" s="32"/>
      <c r="I408" s="32"/>
      <c r="J408" s="32"/>
      <c r="K408" s="45"/>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22"/>
      <c r="AR408" s="22"/>
      <c r="AS408" s="22"/>
      <c r="AT408" s="22"/>
      <c r="AU408" s="22"/>
      <c r="AV408" s="22"/>
      <c r="AW408" s="23"/>
    </row>
    <row r="409" spans="1:49" ht="15.75" thickBot="1" x14ac:dyDescent="0.25">
      <c r="A409" s="32"/>
      <c r="B409" s="32"/>
      <c r="C409" s="32"/>
      <c r="D409" s="32"/>
      <c r="E409" s="32"/>
      <c r="F409" s="32"/>
      <c r="G409" s="32"/>
      <c r="H409" s="32"/>
      <c r="I409" s="32"/>
      <c r="J409" s="32"/>
      <c r="K409" s="45"/>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22"/>
      <c r="AR409" s="22"/>
      <c r="AS409" s="22"/>
      <c r="AT409" s="22"/>
      <c r="AU409" s="22"/>
      <c r="AV409" s="22"/>
      <c r="AW409" s="23"/>
    </row>
    <row r="410" spans="1:49" ht="15.75" thickBot="1" x14ac:dyDescent="0.25">
      <c r="A410" s="32"/>
      <c r="B410" s="32"/>
      <c r="C410" s="32"/>
      <c r="D410" s="32"/>
      <c r="E410" s="32"/>
      <c r="F410" s="32"/>
      <c r="G410" s="32"/>
      <c r="H410" s="32"/>
      <c r="I410" s="32"/>
      <c r="J410" s="32"/>
      <c r="K410" s="45"/>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22"/>
      <c r="AR410" s="22"/>
      <c r="AS410" s="22"/>
      <c r="AT410" s="22"/>
      <c r="AU410" s="22"/>
      <c r="AV410" s="22"/>
      <c r="AW410" s="23"/>
    </row>
    <row r="411" spans="1:49" ht="15.75" thickBot="1" x14ac:dyDescent="0.25">
      <c r="A411" s="32"/>
      <c r="B411" s="32"/>
      <c r="C411" s="32"/>
      <c r="D411" s="32"/>
      <c r="E411" s="32"/>
      <c r="F411" s="32"/>
      <c r="G411" s="32"/>
      <c r="H411" s="32"/>
      <c r="I411" s="32"/>
      <c r="J411" s="32"/>
      <c r="K411" s="45"/>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22"/>
      <c r="AR411" s="22"/>
      <c r="AS411" s="22"/>
      <c r="AT411" s="22"/>
      <c r="AU411" s="22"/>
      <c r="AV411" s="22"/>
      <c r="AW411" s="23"/>
    </row>
    <row r="412" spans="1:49" ht="15.75" thickBot="1" x14ac:dyDescent="0.25">
      <c r="A412" s="32"/>
      <c r="B412" s="32"/>
      <c r="C412" s="32"/>
      <c r="D412" s="32"/>
      <c r="E412" s="32"/>
      <c r="F412" s="32"/>
      <c r="G412" s="32"/>
      <c r="H412" s="32"/>
      <c r="I412" s="32"/>
      <c r="J412" s="32"/>
      <c r="K412" s="45"/>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22"/>
      <c r="AR412" s="22"/>
      <c r="AS412" s="22"/>
      <c r="AT412" s="22"/>
      <c r="AU412" s="22"/>
      <c r="AV412" s="22"/>
      <c r="AW412" s="23"/>
    </row>
    <row r="413" spans="1:49" ht="15.75" thickBot="1" x14ac:dyDescent="0.25">
      <c r="A413" s="32"/>
      <c r="B413" s="32"/>
      <c r="C413" s="32"/>
      <c r="D413" s="32"/>
      <c r="E413" s="32"/>
      <c r="F413" s="32"/>
      <c r="G413" s="32"/>
      <c r="H413" s="32"/>
      <c r="I413" s="32"/>
      <c r="J413" s="32"/>
      <c r="K413" s="45"/>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22"/>
      <c r="AR413" s="22"/>
      <c r="AS413" s="22"/>
      <c r="AT413" s="22"/>
      <c r="AU413" s="22"/>
      <c r="AV413" s="22"/>
      <c r="AW413" s="23"/>
    </row>
    <row r="414" spans="1:49" ht="15.75" thickBot="1" x14ac:dyDescent="0.25">
      <c r="A414" s="32"/>
      <c r="B414" s="32"/>
      <c r="C414" s="32"/>
      <c r="D414" s="32"/>
      <c r="E414" s="32"/>
      <c r="F414" s="32"/>
      <c r="G414" s="32"/>
      <c r="H414" s="32"/>
      <c r="I414" s="32"/>
      <c r="J414" s="32"/>
      <c r="K414" s="45"/>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22"/>
      <c r="AR414" s="22"/>
      <c r="AS414" s="22"/>
      <c r="AT414" s="22"/>
      <c r="AU414" s="22"/>
      <c r="AV414" s="22"/>
      <c r="AW414" s="23"/>
    </row>
    <row r="415" spans="1:49" ht="15.75" thickBot="1" x14ac:dyDescent="0.25">
      <c r="A415" s="32"/>
      <c r="B415" s="32"/>
      <c r="C415" s="32"/>
      <c r="D415" s="32"/>
      <c r="E415" s="32"/>
      <c r="F415" s="32"/>
      <c r="G415" s="32"/>
      <c r="H415" s="32"/>
      <c r="I415" s="32"/>
      <c r="J415" s="32"/>
      <c r="K415" s="45"/>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22"/>
      <c r="AR415" s="22"/>
      <c r="AS415" s="22"/>
      <c r="AT415" s="22"/>
      <c r="AU415" s="22"/>
      <c r="AV415" s="22"/>
      <c r="AW415" s="23"/>
    </row>
    <row r="416" spans="1:49" ht="15.75" thickBot="1" x14ac:dyDescent="0.25">
      <c r="A416" s="32"/>
      <c r="B416" s="32"/>
      <c r="C416" s="32"/>
      <c r="D416" s="32"/>
      <c r="E416" s="32"/>
      <c r="F416" s="32"/>
      <c r="G416" s="32"/>
      <c r="H416" s="32"/>
      <c r="I416" s="32"/>
      <c r="J416" s="32"/>
      <c r="K416" s="45"/>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22"/>
      <c r="AR416" s="22"/>
      <c r="AS416" s="22"/>
      <c r="AT416" s="22"/>
      <c r="AU416" s="22"/>
      <c r="AV416" s="22"/>
      <c r="AW416" s="23"/>
    </row>
    <row r="417" spans="1:49" ht="15.75" thickBot="1" x14ac:dyDescent="0.25">
      <c r="A417" s="32"/>
      <c r="B417" s="32"/>
      <c r="C417" s="32"/>
      <c r="D417" s="32"/>
      <c r="E417" s="32"/>
      <c r="F417" s="32"/>
      <c r="G417" s="32"/>
      <c r="H417" s="32"/>
      <c r="I417" s="32"/>
      <c r="J417" s="32"/>
      <c r="K417" s="45"/>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22"/>
      <c r="AR417" s="22"/>
      <c r="AS417" s="22"/>
      <c r="AT417" s="22"/>
      <c r="AU417" s="22"/>
      <c r="AV417" s="22"/>
      <c r="AW417" s="23"/>
    </row>
    <row r="418" spans="1:49" ht="15.75" thickBot="1" x14ac:dyDescent="0.25">
      <c r="A418" s="32"/>
      <c r="B418" s="32"/>
      <c r="C418" s="32"/>
      <c r="D418" s="32"/>
      <c r="E418" s="32"/>
      <c r="F418" s="32"/>
      <c r="G418" s="32"/>
      <c r="H418" s="32"/>
      <c r="I418" s="32"/>
      <c r="J418" s="32"/>
      <c r="K418" s="45"/>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22"/>
      <c r="AR418" s="22"/>
      <c r="AS418" s="22"/>
      <c r="AT418" s="22"/>
      <c r="AU418" s="22"/>
      <c r="AV418" s="22"/>
      <c r="AW418" s="23"/>
    </row>
    <row r="419" spans="1:49" ht="15.75" thickBot="1" x14ac:dyDescent="0.25">
      <c r="A419" s="32"/>
      <c r="B419" s="32"/>
      <c r="C419" s="32"/>
      <c r="D419" s="32"/>
      <c r="E419" s="32"/>
      <c r="F419" s="32"/>
      <c r="G419" s="32"/>
      <c r="H419" s="32"/>
      <c r="I419" s="32"/>
      <c r="J419" s="32"/>
      <c r="K419" s="45"/>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22"/>
      <c r="AR419" s="22"/>
      <c r="AS419" s="22"/>
      <c r="AT419" s="22"/>
      <c r="AU419" s="22"/>
      <c r="AV419" s="22"/>
      <c r="AW419" s="23"/>
    </row>
    <row r="420" spans="1:49" ht="15.75" thickBot="1" x14ac:dyDescent="0.25">
      <c r="A420" s="32"/>
      <c r="B420" s="32"/>
      <c r="C420" s="32"/>
      <c r="D420" s="32"/>
      <c r="E420" s="32"/>
      <c r="F420" s="32"/>
      <c r="G420" s="32"/>
      <c r="H420" s="32"/>
      <c r="I420" s="32"/>
      <c r="J420" s="32"/>
      <c r="K420" s="45"/>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22"/>
      <c r="AR420" s="22"/>
      <c r="AS420" s="22"/>
      <c r="AT420" s="22"/>
      <c r="AU420" s="22"/>
      <c r="AV420" s="22"/>
      <c r="AW420" s="23"/>
    </row>
    <row r="421" spans="1:49" ht="15.75" thickBot="1" x14ac:dyDescent="0.25">
      <c r="A421" s="32"/>
      <c r="B421" s="32"/>
      <c r="C421" s="32"/>
      <c r="D421" s="32"/>
      <c r="E421" s="32"/>
      <c r="F421" s="32"/>
      <c r="G421" s="32"/>
      <c r="H421" s="32"/>
      <c r="I421" s="32"/>
      <c r="J421" s="32"/>
      <c r="K421" s="45"/>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22"/>
      <c r="AR421" s="22"/>
      <c r="AS421" s="22"/>
      <c r="AT421" s="22"/>
      <c r="AU421" s="22"/>
      <c r="AV421" s="22"/>
      <c r="AW421" s="23"/>
    </row>
    <row r="422" spans="1:49" ht="15.75" thickBot="1" x14ac:dyDescent="0.25">
      <c r="A422" s="32"/>
      <c r="B422" s="32"/>
      <c r="C422" s="32"/>
      <c r="D422" s="32"/>
      <c r="E422" s="32"/>
      <c r="F422" s="32"/>
      <c r="G422" s="32"/>
      <c r="H422" s="32"/>
      <c r="I422" s="32"/>
      <c r="J422" s="32"/>
      <c r="K422" s="45"/>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22"/>
      <c r="AR422" s="22"/>
      <c r="AS422" s="22"/>
      <c r="AT422" s="22"/>
      <c r="AU422" s="22"/>
      <c r="AV422" s="22"/>
      <c r="AW422" s="23"/>
    </row>
    <row r="423" spans="1:49" ht="15.75" thickBot="1" x14ac:dyDescent="0.25">
      <c r="A423" s="32"/>
      <c r="B423" s="32"/>
      <c r="C423" s="32"/>
      <c r="D423" s="32"/>
      <c r="E423" s="32"/>
      <c r="F423" s="32"/>
      <c r="G423" s="32"/>
      <c r="H423" s="32"/>
      <c r="I423" s="32"/>
      <c r="J423" s="32"/>
      <c r="K423" s="45"/>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22"/>
      <c r="AR423" s="22"/>
      <c r="AS423" s="22"/>
      <c r="AT423" s="22"/>
      <c r="AU423" s="22"/>
      <c r="AV423" s="22"/>
      <c r="AW423" s="23"/>
    </row>
    <row r="424" spans="1:49" ht="15.75" thickBot="1" x14ac:dyDescent="0.25">
      <c r="A424" s="32"/>
      <c r="B424" s="32"/>
      <c r="C424" s="32"/>
      <c r="D424" s="32"/>
      <c r="E424" s="32"/>
      <c r="F424" s="32"/>
      <c r="G424" s="32"/>
      <c r="H424" s="32"/>
      <c r="I424" s="32"/>
      <c r="J424" s="32"/>
      <c r="K424" s="45"/>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22"/>
      <c r="AR424" s="22"/>
      <c r="AS424" s="22"/>
      <c r="AT424" s="22"/>
      <c r="AU424" s="22"/>
      <c r="AV424" s="22"/>
      <c r="AW424" s="23"/>
    </row>
    <row r="425" spans="1:49" ht="15.75" thickBot="1" x14ac:dyDescent="0.25">
      <c r="A425" s="32"/>
      <c r="B425" s="32"/>
      <c r="C425" s="32"/>
      <c r="D425" s="32"/>
      <c r="E425" s="32"/>
      <c r="F425" s="32"/>
      <c r="G425" s="32"/>
      <c r="H425" s="32"/>
      <c r="I425" s="32"/>
      <c r="J425" s="32"/>
      <c r="K425" s="45"/>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22"/>
      <c r="AR425" s="22"/>
      <c r="AS425" s="22"/>
      <c r="AT425" s="22"/>
      <c r="AU425" s="22"/>
      <c r="AV425" s="22"/>
      <c r="AW425" s="23"/>
    </row>
    <row r="426" spans="1:49" ht="15.75" thickBot="1" x14ac:dyDescent="0.25">
      <c r="A426" s="32"/>
      <c r="B426" s="32"/>
      <c r="C426" s="32"/>
      <c r="D426" s="32"/>
      <c r="E426" s="32"/>
      <c r="F426" s="32"/>
      <c r="G426" s="32"/>
      <c r="H426" s="32"/>
      <c r="I426" s="32"/>
      <c r="J426" s="32"/>
      <c r="K426" s="45"/>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22"/>
      <c r="AR426" s="22"/>
      <c r="AS426" s="22"/>
      <c r="AT426" s="22"/>
      <c r="AU426" s="22"/>
      <c r="AV426" s="22"/>
      <c r="AW426" s="23"/>
    </row>
    <row r="427" spans="1:49" ht="15.75" thickBot="1" x14ac:dyDescent="0.25">
      <c r="A427" s="32"/>
      <c r="B427" s="32"/>
      <c r="C427" s="32"/>
      <c r="D427" s="32"/>
      <c r="E427" s="32"/>
      <c r="F427" s="32"/>
      <c r="G427" s="32"/>
      <c r="H427" s="32"/>
      <c r="I427" s="32"/>
      <c r="J427" s="32"/>
      <c r="K427" s="45"/>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22"/>
      <c r="AR427" s="22"/>
      <c r="AS427" s="22"/>
      <c r="AT427" s="22"/>
      <c r="AU427" s="22"/>
      <c r="AV427" s="22"/>
      <c r="AW427" s="23"/>
    </row>
    <row r="428" spans="1:49" ht="15.75" thickBot="1" x14ac:dyDescent="0.25">
      <c r="A428" s="32"/>
      <c r="B428" s="32"/>
      <c r="C428" s="32"/>
      <c r="D428" s="32"/>
      <c r="E428" s="32"/>
      <c r="F428" s="32"/>
      <c r="G428" s="32"/>
      <c r="H428" s="32"/>
      <c r="I428" s="32"/>
      <c r="J428" s="32"/>
      <c r="K428" s="45"/>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22"/>
      <c r="AR428" s="22"/>
      <c r="AS428" s="22"/>
      <c r="AT428" s="22"/>
      <c r="AU428" s="22"/>
      <c r="AV428" s="22"/>
      <c r="AW428" s="23"/>
    </row>
    <row r="429" spans="1:49" ht="15.75" thickBot="1" x14ac:dyDescent="0.25">
      <c r="A429" s="32"/>
      <c r="B429" s="32"/>
      <c r="C429" s="32"/>
      <c r="D429" s="32"/>
      <c r="E429" s="32"/>
      <c r="F429" s="32"/>
      <c r="G429" s="32"/>
      <c r="H429" s="32"/>
      <c r="I429" s="32"/>
      <c r="J429" s="32"/>
      <c r="K429" s="45"/>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22"/>
      <c r="AR429" s="22"/>
      <c r="AS429" s="22"/>
      <c r="AT429" s="22"/>
      <c r="AU429" s="22"/>
      <c r="AV429" s="22"/>
      <c r="AW429" s="23"/>
    </row>
    <row r="430" spans="1:49" ht="15.75" thickBot="1" x14ac:dyDescent="0.25">
      <c r="A430" s="32"/>
      <c r="B430" s="32"/>
      <c r="C430" s="32"/>
      <c r="D430" s="32"/>
      <c r="E430" s="32"/>
      <c r="F430" s="32"/>
      <c r="G430" s="32"/>
      <c r="H430" s="32"/>
      <c r="I430" s="32"/>
      <c r="J430" s="32"/>
      <c r="K430" s="45"/>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22"/>
      <c r="AR430" s="22"/>
      <c r="AS430" s="22"/>
      <c r="AT430" s="22"/>
      <c r="AU430" s="22"/>
      <c r="AV430" s="22"/>
      <c r="AW430" s="23"/>
    </row>
    <row r="431" spans="1:49" ht="15.75" thickBot="1" x14ac:dyDescent="0.25">
      <c r="A431" s="32"/>
      <c r="B431" s="32"/>
      <c r="C431" s="32"/>
      <c r="D431" s="32"/>
      <c r="E431" s="32"/>
      <c r="F431" s="32"/>
      <c r="G431" s="32"/>
      <c r="H431" s="32"/>
      <c r="I431" s="32"/>
      <c r="J431" s="32"/>
      <c r="K431" s="45"/>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22"/>
      <c r="AR431" s="22"/>
      <c r="AS431" s="22"/>
      <c r="AT431" s="22"/>
      <c r="AU431" s="22"/>
      <c r="AV431" s="22"/>
      <c r="AW431" s="23"/>
    </row>
    <row r="432" spans="1:49" ht="15.75" thickBot="1" x14ac:dyDescent="0.25">
      <c r="A432" s="32"/>
      <c r="B432" s="32"/>
      <c r="C432" s="32"/>
      <c r="D432" s="32"/>
      <c r="E432" s="32"/>
      <c r="F432" s="32"/>
      <c r="G432" s="32"/>
      <c r="H432" s="32"/>
      <c r="I432" s="32"/>
      <c r="J432" s="32"/>
      <c r="K432" s="45"/>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22"/>
      <c r="AR432" s="22"/>
      <c r="AS432" s="22"/>
      <c r="AT432" s="22"/>
      <c r="AU432" s="22"/>
      <c r="AV432" s="22"/>
      <c r="AW432" s="23"/>
    </row>
    <row r="433" spans="1:49" ht="15.75" thickBot="1" x14ac:dyDescent="0.25">
      <c r="A433" s="32"/>
      <c r="B433" s="32"/>
      <c r="C433" s="32"/>
      <c r="D433" s="32"/>
      <c r="E433" s="32"/>
      <c r="F433" s="32"/>
      <c r="G433" s="32"/>
      <c r="H433" s="32"/>
      <c r="I433" s="32"/>
      <c r="J433" s="32"/>
      <c r="K433" s="45"/>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22"/>
      <c r="AR433" s="22"/>
      <c r="AS433" s="22"/>
      <c r="AT433" s="22"/>
      <c r="AU433" s="22"/>
      <c r="AV433" s="22"/>
      <c r="AW433" s="23"/>
    </row>
    <row r="434" spans="1:49" ht="15.75" thickBot="1" x14ac:dyDescent="0.25">
      <c r="A434" s="32"/>
      <c r="B434" s="32"/>
      <c r="C434" s="32"/>
      <c r="D434" s="32"/>
      <c r="E434" s="32"/>
      <c r="F434" s="32"/>
      <c r="G434" s="32"/>
      <c r="H434" s="32"/>
      <c r="I434" s="32"/>
      <c r="J434" s="32"/>
      <c r="K434" s="45"/>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22"/>
      <c r="AR434" s="22"/>
      <c r="AS434" s="22"/>
      <c r="AT434" s="22"/>
      <c r="AU434" s="22"/>
      <c r="AV434" s="22"/>
      <c r="AW434" s="23"/>
    </row>
    <row r="435" spans="1:49" ht="15.75" thickBot="1" x14ac:dyDescent="0.25">
      <c r="A435" s="32"/>
      <c r="B435" s="32"/>
      <c r="C435" s="32"/>
      <c r="D435" s="32"/>
      <c r="E435" s="32"/>
      <c r="F435" s="32"/>
      <c r="G435" s="32"/>
      <c r="H435" s="32"/>
      <c r="I435" s="32"/>
      <c r="J435" s="32"/>
      <c r="K435" s="45"/>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22"/>
      <c r="AR435" s="22"/>
      <c r="AS435" s="22"/>
      <c r="AT435" s="22"/>
      <c r="AU435" s="22"/>
      <c r="AV435" s="22"/>
      <c r="AW435" s="23"/>
    </row>
    <row r="436" spans="1:49" ht="15.75" thickBot="1" x14ac:dyDescent="0.25">
      <c r="A436" s="32"/>
      <c r="B436" s="32"/>
      <c r="C436" s="32"/>
      <c r="D436" s="32"/>
      <c r="E436" s="32"/>
      <c r="F436" s="32"/>
      <c r="G436" s="32"/>
      <c r="H436" s="32"/>
      <c r="I436" s="32"/>
      <c r="J436" s="32"/>
      <c r="K436" s="45"/>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22"/>
      <c r="AR436" s="22"/>
      <c r="AS436" s="22"/>
      <c r="AT436" s="22"/>
      <c r="AU436" s="22"/>
      <c r="AV436" s="22"/>
      <c r="AW436" s="23"/>
    </row>
    <row r="437" spans="1:49" ht="15.75" thickBot="1" x14ac:dyDescent="0.25">
      <c r="A437" s="32"/>
      <c r="B437" s="32"/>
      <c r="C437" s="32"/>
      <c r="D437" s="32"/>
      <c r="E437" s="32"/>
      <c r="F437" s="32"/>
      <c r="G437" s="32"/>
      <c r="H437" s="32"/>
      <c r="I437" s="32"/>
      <c r="J437" s="32"/>
      <c r="K437" s="45"/>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22"/>
      <c r="AR437" s="22"/>
      <c r="AS437" s="22"/>
      <c r="AT437" s="22"/>
      <c r="AU437" s="22"/>
      <c r="AV437" s="22"/>
      <c r="AW437" s="23"/>
    </row>
    <row r="438" spans="1:49" ht="15.75" thickBot="1" x14ac:dyDescent="0.25">
      <c r="A438" s="32"/>
      <c r="B438" s="32"/>
      <c r="C438" s="32"/>
      <c r="D438" s="32"/>
      <c r="E438" s="32"/>
      <c r="F438" s="32"/>
      <c r="G438" s="32"/>
      <c r="H438" s="32"/>
      <c r="I438" s="32"/>
      <c r="J438" s="32"/>
      <c r="K438" s="45"/>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row>
    <row r="439" spans="1:49" ht="15.75" thickBot="1" x14ac:dyDescent="0.25">
      <c r="A439" s="32"/>
      <c r="B439" s="32"/>
      <c r="C439" s="32"/>
      <c r="D439" s="32"/>
      <c r="E439" s="32"/>
      <c r="F439" s="32"/>
      <c r="G439" s="32"/>
      <c r="H439" s="32"/>
      <c r="I439" s="32"/>
      <c r="J439" s="32"/>
      <c r="K439" s="45"/>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row>
    <row r="440" spans="1:49" ht="15.75" thickBot="1" x14ac:dyDescent="0.25">
      <c r="A440" s="32"/>
      <c r="B440" s="32"/>
      <c r="C440" s="32"/>
      <c r="D440" s="32"/>
      <c r="E440" s="32"/>
      <c r="F440" s="32"/>
      <c r="G440" s="32"/>
      <c r="H440" s="32"/>
      <c r="I440" s="32"/>
      <c r="J440" s="32"/>
      <c r="K440" s="45"/>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row>
    <row r="441" spans="1:49" ht="15.75" thickBot="1" x14ac:dyDescent="0.25">
      <c r="A441" s="32"/>
      <c r="B441" s="32"/>
      <c r="C441" s="32"/>
      <c r="D441" s="32"/>
      <c r="E441" s="32"/>
      <c r="F441" s="32"/>
      <c r="G441" s="32"/>
      <c r="H441" s="32"/>
      <c r="I441" s="32"/>
      <c r="J441" s="32"/>
      <c r="K441" s="45"/>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row>
    <row r="442" spans="1:49" ht="15.75" thickBot="1" x14ac:dyDescent="0.25">
      <c r="A442" s="32"/>
      <c r="B442" s="32"/>
      <c r="C442" s="32"/>
      <c r="D442" s="32"/>
      <c r="E442" s="32"/>
      <c r="F442" s="32"/>
      <c r="G442" s="32"/>
      <c r="H442" s="32"/>
      <c r="I442" s="32"/>
      <c r="J442" s="32"/>
      <c r="K442" s="45"/>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row>
    <row r="443" spans="1:49" ht="15.75" thickBot="1" x14ac:dyDescent="0.25">
      <c r="A443" s="32"/>
      <c r="B443" s="32"/>
      <c r="C443" s="32"/>
      <c r="D443" s="32"/>
      <c r="E443" s="32"/>
      <c r="F443" s="32"/>
      <c r="G443" s="32"/>
      <c r="H443" s="32"/>
      <c r="I443" s="32"/>
      <c r="J443" s="32"/>
      <c r="K443" s="45"/>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row>
    <row r="444" spans="1:49" ht="15.75" thickBot="1" x14ac:dyDescent="0.25">
      <c r="A444" s="32"/>
      <c r="B444" s="32"/>
      <c r="C444" s="32"/>
      <c r="D444" s="32"/>
      <c r="E444" s="32"/>
      <c r="F444" s="32"/>
      <c r="G444" s="32"/>
      <c r="H444" s="32"/>
      <c r="I444" s="32"/>
      <c r="J444" s="32"/>
      <c r="K444" s="45"/>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row>
    <row r="445" spans="1:49" ht="15.75" thickBot="1" x14ac:dyDescent="0.25">
      <c r="A445" s="32"/>
      <c r="B445" s="32"/>
      <c r="C445" s="32"/>
      <c r="D445" s="32"/>
      <c r="E445" s="32"/>
      <c r="F445" s="32"/>
      <c r="G445" s="32"/>
      <c r="H445" s="32"/>
      <c r="I445" s="32"/>
      <c r="J445" s="32"/>
      <c r="K445" s="45"/>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row>
    <row r="446" spans="1:49" ht="15.75" thickBot="1" x14ac:dyDescent="0.25">
      <c r="A446" s="32"/>
      <c r="B446" s="32"/>
      <c r="C446" s="32"/>
      <c r="D446" s="32"/>
      <c r="E446" s="32"/>
      <c r="F446" s="32"/>
      <c r="G446" s="32"/>
      <c r="H446" s="32"/>
      <c r="I446" s="32"/>
      <c r="J446" s="32"/>
      <c r="K446" s="45"/>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row>
    <row r="447" spans="1:49" ht="15.75" thickBot="1" x14ac:dyDescent="0.25">
      <c r="A447" s="32"/>
      <c r="B447" s="32"/>
      <c r="C447" s="32"/>
      <c r="D447" s="32"/>
      <c r="E447" s="32"/>
      <c r="F447" s="32"/>
      <c r="G447" s="32"/>
      <c r="H447" s="32"/>
      <c r="I447" s="32"/>
      <c r="J447" s="32"/>
      <c r="K447" s="45"/>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row>
    <row r="448" spans="1:49" ht="15.75" thickBot="1" x14ac:dyDescent="0.25">
      <c r="A448" s="32"/>
      <c r="B448" s="32"/>
      <c r="C448" s="32"/>
      <c r="D448" s="32"/>
      <c r="E448" s="32"/>
      <c r="F448" s="32"/>
      <c r="G448" s="32"/>
      <c r="H448" s="32"/>
      <c r="I448" s="32"/>
      <c r="J448" s="32"/>
      <c r="K448" s="45"/>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row>
    <row r="449" spans="1:42" ht="15.75" thickBot="1" x14ac:dyDescent="0.25">
      <c r="A449" s="32"/>
      <c r="B449" s="32"/>
      <c r="C449" s="32"/>
      <c r="D449" s="32"/>
      <c r="E449" s="32"/>
      <c r="F449" s="32"/>
      <c r="G449" s="32"/>
      <c r="H449" s="32"/>
      <c r="I449" s="32"/>
      <c r="J449" s="32"/>
      <c r="K449" s="45"/>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row>
    <row r="450" spans="1:42" ht="15.75" thickBot="1" x14ac:dyDescent="0.25">
      <c r="A450" s="32"/>
      <c r="B450" s="32"/>
      <c r="C450" s="32"/>
      <c r="D450" s="32"/>
      <c r="E450" s="32"/>
      <c r="F450" s="32"/>
      <c r="G450" s="32"/>
      <c r="H450" s="32"/>
      <c r="I450" s="32"/>
      <c r="J450" s="32"/>
      <c r="K450" s="45"/>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row>
    <row r="451" spans="1:42" ht="15.75" thickBot="1" x14ac:dyDescent="0.25">
      <c r="A451" s="32"/>
      <c r="B451" s="32"/>
      <c r="C451" s="32"/>
      <c r="D451" s="32"/>
      <c r="E451" s="32"/>
      <c r="F451" s="32"/>
      <c r="G451" s="32"/>
      <c r="H451" s="32"/>
      <c r="I451" s="32"/>
      <c r="J451" s="32"/>
      <c r="K451" s="45"/>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row>
    <row r="452" spans="1:42" ht="15.75" thickBot="1" x14ac:dyDescent="0.25">
      <c r="A452" s="32"/>
      <c r="B452" s="32"/>
      <c r="C452" s="32"/>
      <c r="D452" s="32"/>
      <c r="E452" s="32"/>
      <c r="F452" s="32"/>
      <c r="G452" s="32"/>
      <c r="H452" s="32"/>
      <c r="I452" s="32"/>
      <c r="J452" s="32"/>
      <c r="K452" s="45"/>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row>
    <row r="453" spans="1:42" ht="15.75" thickBot="1" x14ac:dyDescent="0.25">
      <c r="A453" s="32"/>
      <c r="B453" s="32"/>
      <c r="C453" s="32"/>
      <c r="D453" s="32"/>
      <c r="E453" s="32"/>
      <c r="F453" s="32"/>
      <c r="G453" s="32"/>
      <c r="H453" s="32"/>
      <c r="I453" s="32"/>
      <c r="J453" s="32"/>
      <c r="K453" s="45"/>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row>
    <row r="454" spans="1:42" ht="15.75" thickBot="1" x14ac:dyDescent="0.25">
      <c r="A454" s="32"/>
      <c r="B454" s="32"/>
      <c r="C454" s="32"/>
      <c r="D454" s="32"/>
      <c r="E454" s="32"/>
      <c r="F454" s="32"/>
      <c r="G454" s="32"/>
      <c r="H454" s="32"/>
      <c r="I454" s="32"/>
      <c r="J454" s="32"/>
      <c r="K454" s="45"/>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row>
    <row r="455" spans="1:42" ht="15.75" thickBot="1" x14ac:dyDescent="0.25">
      <c r="A455" s="32"/>
      <c r="B455" s="32"/>
      <c r="C455" s="32"/>
      <c r="D455" s="32"/>
      <c r="E455" s="32"/>
      <c r="F455" s="32"/>
      <c r="G455" s="32"/>
      <c r="H455" s="32"/>
      <c r="I455" s="32"/>
      <c r="J455" s="32"/>
      <c r="K455" s="45"/>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row>
    <row r="456" spans="1:42" ht="15.75" thickBot="1" x14ac:dyDescent="0.25">
      <c r="A456" s="32"/>
      <c r="B456" s="32"/>
      <c r="C456" s="32"/>
      <c r="D456" s="32"/>
      <c r="E456" s="32"/>
      <c r="F456" s="32"/>
      <c r="G456" s="32"/>
      <c r="H456" s="32"/>
      <c r="I456" s="32"/>
      <c r="J456" s="32"/>
      <c r="K456" s="45"/>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row>
    <row r="457" spans="1:42" ht="15.75" thickBot="1" x14ac:dyDescent="0.25">
      <c r="A457" s="32"/>
      <c r="B457" s="32"/>
      <c r="C457" s="32"/>
      <c r="D457" s="32"/>
      <c r="E457" s="32"/>
      <c r="F457" s="32"/>
      <c r="G457" s="32"/>
      <c r="H457" s="32"/>
      <c r="I457" s="32"/>
      <c r="J457" s="32"/>
      <c r="K457" s="45"/>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row>
    <row r="458" spans="1:42" ht="15.75" thickBot="1" x14ac:dyDescent="0.25">
      <c r="A458" s="32"/>
      <c r="B458" s="32"/>
      <c r="C458" s="32"/>
      <c r="D458" s="32"/>
      <c r="E458" s="32"/>
      <c r="F458" s="32"/>
      <c r="G458" s="32"/>
      <c r="H458" s="32"/>
      <c r="I458" s="32"/>
      <c r="J458" s="32"/>
      <c r="K458" s="45"/>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row>
    <row r="459" spans="1:42" ht="15.75" thickBot="1" x14ac:dyDescent="0.25">
      <c r="A459" s="32"/>
      <c r="B459" s="32"/>
      <c r="C459" s="32"/>
      <c r="D459" s="32"/>
      <c r="E459" s="32"/>
      <c r="F459" s="32"/>
      <c r="G459" s="32"/>
      <c r="H459" s="32"/>
      <c r="I459" s="32"/>
      <c r="J459" s="32"/>
      <c r="K459" s="45"/>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row>
    <row r="460" spans="1:42" ht="15.75" thickBot="1" x14ac:dyDescent="0.25">
      <c r="A460" s="32"/>
      <c r="B460" s="32"/>
      <c r="C460" s="32"/>
      <c r="D460" s="32"/>
      <c r="E460" s="32"/>
      <c r="F460" s="32"/>
      <c r="G460" s="32"/>
      <c r="H460" s="32"/>
      <c r="I460" s="32"/>
      <c r="J460" s="32"/>
      <c r="K460" s="45"/>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row>
    <row r="461" spans="1:42" ht="15.75" thickBot="1" x14ac:dyDescent="0.25">
      <c r="A461" s="32"/>
      <c r="B461" s="32"/>
      <c r="C461" s="32"/>
      <c r="D461" s="32"/>
      <c r="E461" s="32"/>
      <c r="F461" s="32"/>
      <c r="G461" s="32"/>
      <c r="H461" s="32"/>
      <c r="I461" s="32"/>
      <c r="J461" s="32"/>
      <c r="K461" s="45"/>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row>
    <row r="462" spans="1:42" ht="15.75" thickBot="1" x14ac:dyDescent="0.25">
      <c r="A462" s="32"/>
      <c r="B462" s="32"/>
      <c r="C462" s="32"/>
      <c r="D462" s="32"/>
      <c r="E462" s="32"/>
      <c r="F462" s="32"/>
      <c r="G462" s="32"/>
      <c r="H462" s="32"/>
      <c r="I462" s="32"/>
      <c r="J462" s="32"/>
      <c r="K462" s="45"/>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row>
    <row r="463" spans="1:42" ht="15.75" thickBot="1" x14ac:dyDescent="0.25">
      <c r="A463" s="32"/>
      <c r="B463" s="32"/>
      <c r="C463" s="32"/>
      <c r="D463" s="32"/>
      <c r="E463" s="32"/>
      <c r="F463" s="32"/>
      <c r="G463" s="32"/>
      <c r="H463" s="32"/>
      <c r="I463" s="32"/>
      <c r="J463" s="32"/>
      <c r="K463" s="45"/>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row>
    <row r="464" spans="1:42" ht="15.75" thickBot="1" x14ac:dyDescent="0.25">
      <c r="A464" s="32"/>
      <c r="B464" s="32"/>
      <c r="C464" s="32"/>
      <c r="D464" s="32"/>
      <c r="E464" s="32"/>
      <c r="F464" s="32"/>
      <c r="G464" s="32"/>
      <c r="H464" s="32"/>
      <c r="I464" s="32"/>
      <c r="J464" s="32"/>
      <c r="K464" s="45"/>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row>
    <row r="465" spans="1:42" ht="15.75" thickBot="1" x14ac:dyDescent="0.25">
      <c r="A465" s="32"/>
      <c r="B465" s="32"/>
      <c r="C465" s="32"/>
      <c r="D465" s="32"/>
      <c r="E465" s="32"/>
      <c r="F465" s="32"/>
      <c r="G465" s="32"/>
      <c r="H465" s="32"/>
      <c r="I465" s="32"/>
      <c r="J465" s="32"/>
      <c r="K465" s="45"/>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row>
    <row r="466" spans="1:42" ht="15.75" thickBot="1" x14ac:dyDescent="0.25">
      <c r="A466" s="32"/>
      <c r="B466" s="32"/>
      <c r="C466" s="32"/>
      <c r="D466" s="32"/>
      <c r="E466" s="32"/>
      <c r="F466" s="32"/>
      <c r="G466" s="32"/>
      <c r="H466" s="32"/>
      <c r="I466" s="32"/>
      <c r="J466" s="32"/>
      <c r="K466" s="45"/>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row>
    <row r="467" spans="1:42" ht="15.75" thickBot="1" x14ac:dyDescent="0.25">
      <c r="A467" s="32"/>
      <c r="B467" s="32"/>
      <c r="C467" s="32"/>
      <c r="D467" s="32"/>
      <c r="E467" s="32"/>
      <c r="F467" s="32"/>
      <c r="G467" s="32"/>
      <c r="H467" s="32"/>
      <c r="I467" s="32"/>
      <c r="J467" s="32"/>
      <c r="K467" s="45"/>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row>
    <row r="468" spans="1:42" ht="15.75" thickBot="1" x14ac:dyDescent="0.25">
      <c r="A468" s="32"/>
      <c r="B468" s="32"/>
      <c r="C468" s="32"/>
      <c r="D468" s="32"/>
      <c r="E468" s="32"/>
      <c r="F468" s="32"/>
      <c r="G468" s="32"/>
      <c r="H468" s="32"/>
      <c r="I468" s="32"/>
      <c r="J468" s="32"/>
      <c r="K468" s="45"/>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row>
    <row r="469" spans="1:42" ht="15.75" thickBot="1" x14ac:dyDescent="0.25">
      <c r="A469" s="32"/>
      <c r="B469" s="32"/>
      <c r="C469" s="32"/>
      <c r="D469" s="32"/>
      <c r="E469" s="32"/>
      <c r="F469" s="32"/>
      <c r="G469" s="32"/>
      <c r="H469" s="32"/>
      <c r="I469" s="32"/>
      <c r="J469" s="32"/>
      <c r="K469" s="45"/>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row>
    <row r="470" spans="1:42" ht="15.75" thickBot="1" x14ac:dyDescent="0.25">
      <c r="A470" s="32"/>
      <c r="B470" s="32"/>
      <c r="C470" s="32"/>
      <c r="D470" s="32"/>
      <c r="E470" s="32"/>
      <c r="F470" s="32"/>
      <c r="G470" s="32"/>
      <c r="H470" s="32"/>
      <c r="I470" s="32"/>
      <c r="J470" s="32"/>
      <c r="K470" s="45"/>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row>
    <row r="471" spans="1:42" ht="15.75" thickBot="1" x14ac:dyDescent="0.25">
      <c r="A471" s="32"/>
      <c r="B471" s="32"/>
      <c r="C471" s="32"/>
      <c r="D471" s="32"/>
      <c r="E471" s="32"/>
      <c r="F471" s="32"/>
      <c r="G471" s="32"/>
      <c r="H471" s="32"/>
      <c r="I471" s="32"/>
      <c r="J471" s="32"/>
      <c r="K471" s="45"/>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row>
    <row r="472" spans="1:42" ht="15.75" thickBot="1" x14ac:dyDescent="0.25">
      <c r="A472" s="32"/>
      <c r="B472" s="32"/>
      <c r="C472" s="32"/>
      <c r="D472" s="32"/>
      <c r="E472" s="32"/>
      <c r="F472" s="32"/>
      <c r="G472" s="32"/>
      <c r="H472" s="32"/>
      <c r="I472" s="32"/>
      <c r="J472" s="32"/>
      <c r="K472" s="45"/>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row>
    <row r="473" spans="1:42" ht="15.75" thickBot="1" x14ac:dyDescent="0.25">
      <c r="A473" s="32"/>
      <c r="B473" s="32"/>
      <c r="C473" s="32"/>
      <c r="D473" s="32"/>
      <c r="E473" s="32"/>
      <c r="F473" s="32"/>
      <c r="G473" s="32"/>
      <c r="H473" s="32"/>
      <c r="I473" s="32"/>
      <c r="J473" s="32"/>
      <c r="K473" s="45"/>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row>
    <row r="474" spans="1:42" ht="15.75" thickBot="1" x14ac:dyDescent="0.25">
      <c r="A474" s="32"/>
      <c r="B474" s="32"/>
      <c r="C474" s="32"/>
      <c r="D474" s="32"/>
      <c r="E474" s="32"/>
      <c r="F474" s="32"/>
      <c r="G474" s="32"/>
      <c r="H474" s="32"/>
      <c r="I474" s="32"/>
      <c r="J474" s="32"/>
      <c r="K474" s="45"/>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row>
    <row r="475" spans="1:42" ht="15.75" thickBot="1" x14ac:dyDescent="0.25">
      <c r="A475" s="32"/>
      <c r="B475" s="32"/>
      <c r="C475" s="32"/>
      <c r="D475" s="32"/>
      <c r="E475" s="32"/>
      <c r="F475" s="32"/>
      <c r="G475" s="32"/>
      <c r="H475" s="32"/>
      <c r="I475" s="32"/>
      <c r="J475" s="32"/>
      <c r="K475" s="45"/>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row>
    <row r="476" spans="1:42" ht="15.75" thickBot="1" x14ac:dyDescent="0.25">
      <c r="A476" s="32"/>
      <c r="B476" s="32"/>
      <c r="C476" s="32"/>
      <c r="D476" s="32"/>
      <c r="E476" s="32"/>
      <c r="F476" s="32"/>
      <c r="G476" s="32"/>
      <c r="H476" s="32"/>
      <c r="I476" s="32"/>
      <c r="J476" s="32"/>
      <c r="K476" s="45"/>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row>
    <row r="477" spans="1:42" ht="15.75" thickBot="1" x14ac:dyDescent="0.25">
      <c r="A477" s="32"/>
      <c r="B477" s="32"/>
      <c r="C477" s="32"/>
      <c r="D477" s="32"/>
      <c r="E477" s="32"/>
      <c r="F477" s="32"/>
      <c r="G477" s="32"/>
      <c r="H477" s="32"/>
      <c r="I477" s="32"/>
      <c r="J477" s="32"/>
      <c r="K477" s="45"/>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row>
    <row r="478" spans="1:42" ht="15.75" thickBot="1" x14ac:dyDescent="0.25">
      <c r="A478" s="32"/>
      <c r="B478" s="32"/>
      <c r="C478" s="32"/>
      <c r="D478" s="32"/>
      <c r="E478" s="32"/>
      <c r="F478" s="32"/>
      <c r="G478" s="32"/>
      <c r="H478" s="32"/>
      <c r="I478" s="32"/>
      <c r="J478" s="32"/>
      <c r="K478" s="45"/>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row>
    <row r="479" spans="1:42" ht="15.75" thickBot="1" x14ac:dyDescent="0.25">
      <c r="A479" s="32"/>
      <c r="B479" s="32"/>
      <c r="C479" s="32"/>
      <c r="D479" s="32"/>
      <c r="E479" s="32"/>
      <c r="F479" s="32"/>
      <c r="G479" s="32"/>
      <c r="H479" s="32"/>
      <c r="I479" s="32"/>
      <c r="J479" s="32"/>
      <c r="K479" s="45"/>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row>
    <row r="480" spans="1:42" ht="15.75" thickBot="1" x14ac:dyDescent="0.25">
      <c r="A480" s="32"/>
      <c r="B480" s="32"/>
      <c r="C480" s="32"/>
      <c r="D480" s="32"/>
      <c r="E480" s="32"/>
      <c r="F480" s="32"/>
      <c r="G480" s="32"/>
      <c r="H480" s="32"/>
      <c r="I480" s="32"/>
      <c r="J480" s="32"/>
      <c r="K480" s="45"/>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row>
    <row r="481" spans="1:42" ht="15.75" thickBot="1" x14ac:dyDescent="0.25">
      <c r="A481" s="32"/>
      <c r="B481" s="32"/>
      <c r="C481" s="32"/>
      <c r="D481" s="32"/>
      <c r="E481" s="32"/>
      <c r="F481" s="32"/>
      <c r="G481" s="32"/>
      <c r="H481" s="32"/>
      <c r="I481" s="32"/>
      <c r="J481" s="32"/>
      <c r="K481" s="45"/>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row>
    <row r="482" spans="1:42" ht="15.75" thickBot="1" x14ac:dyDescent="0.25">
      <c r="A482" s="32"/>
      <c r="B482" s="32"/>
      <c r="C482" s="32"/>
      <c r="D482" s="32"/>
      <c r="E482" s="32"/>
      <c r="F482" s="32"/>
      <c r="G482" s="32"/>
      <c r="H482" s="32"/>
      <c r="I482" s="32"/>
      <c r="J482" s="32"/>
      <c r="K482" s="45"/>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row>
    <row r="483" spans="1:42" ht="15.75" thickBot="1" x14ac:dyDescent="0.25">
      <c r="A483" s="32"/>
      <c r="B483" s="32"/>
      <c r="C483" s="32"/>
      <c r="D483" s="32"/>
      <c r="E483" s="32"/>
      <c r="F483" s="32"/>
      <c r="G483" s="32"/>
      <c r="H483" s="32"/>
      <c r="I483" s="32"/>
      <c r="J483" s="32"/>
      <c r="K483" s="45"/>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row>
    <row r="484" spans="1:42" ht="15.75" thickBot="1" x14ac:dyDescent="0.25">
      <c r="A484" s="32"/>
      <c r="B484" s="32"/>
      <c r="C484" s="32"/>
      <c r="D484" s="32"/>
      <c r="E484" s="32"/>
      <c r="F484" s="32"/>
      <c r="G484" s="32"/>
      <c r="H484" s="32"/>
      <c r="I484" s="32"/>
      <c r="J484" s="32"/>
      <c r="K484" s="45"/>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row>
    <row r="485" spans="1:42" ht="15.75" thickBot="1" x14ac:dyDescent="0.25">
      <c r="A485" s="32"/>
      <c r="B485" s="32"/>
      <c r="C485" s="32"/>
      <c r="D485" s="32"/>
      <c r="E485" s="32"/>
      <c r="F485" s="32"/>
      <c r="G485" s="32"/>
      <c r="H485" s="32"/>
      <c r="I485" s="32"/>
      <c r="J485" s="32"/>
      <c r="K485" s="45"/>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row>
    <row r="486" spans="1:42" ht="15.75" thickBot="1" x14ac:dyDescent="0.25">
      <c r="A486" s="32"/>
      <c r="B486" s="32"/>
      <c r="C486" s="32"/>
      <c r="D486" s="32"/>
      <c r="E486" s="32"/>
      <c r="F486" s="32"/>
      <c r="G486" s="32"/>
      <c r="H486" s="32"/>
      <c r="I486" s="32"/>
      <c r="J486" s="32"/>
      <c r="K486" s="45"/>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row>
    <row r="487" spans="1:42" ht="15.75" thickBot="1" x14ac:dyDescent="0.25">
      <c r="A487" s="32"/>
      <c r="B487" s="32"/>
      <c r="C487" s="32"/>
      <c r="D487" s="32"/>
      <c r="E487" s="32"/>
      <c r="F487" s="32"/>
      <c r="G487" s="32"/>
      <c r="H487" s="32"/>
      <c r="I487" s="32"/>
      <c r="J487" s="32"/>
      <c r="K487" s="45"/>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row>
    <row r="488" spans="1:42" ht="15.75" thickBot="1" x14ac:dyDescent="0.25">
      <c r="A488" s="32"/>
      <c r="B488" s="32"/>
      <c r="C488" s="32"/>
      <c r="D488" s="32"/>
      <c r="E488" s="32"/>
      <c r="F488" s="32"/>
      <c r="G488" s="32"/>
      <c r="H488" s="32"/>
      <c r="I488" s="32"/>
      <c r="J488" s="32"/>
      <c r="K488" s="45"/>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row>
    <row r="489" spans="1:42" ht="15.75" thickBot="1" x14ac:dyDescent="0.25">
      <c r="A489" s="32"/>
      <c r="B489" s="32"/>
      <c r="C489" s="32"/>
      <c r="D489" s="32"/>
      <c r="E489" s="32"/>
      <c r="F489" s="32"/>
      <c r="G489" s="32"/>
      <c r="H489" s="32"/>
      <c r="I489" s="32"/>
      <c r="J489" s="32"/>
      <c r="K489" s="45"/>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row>
    <row r="490" spans="1:42" ht="15.75" thickBot="1" x14ac:dyDescent="0.25">
      <c r="A490" s="32"/>
      <c r="B490" s="32"/>
      <c r="C490" s="32"/>
      <c r="D490" s="32"/>
      <c r="E490" s="32"/>
      <c r="F490" s="32"/>
      <c r="G490" s="32"/>
      <c r="H490" s="32"/>
      <c r="I490" s="32"/>
      <c r="J490" s="32"/>
      <c r="K490" s="45"/>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row>
    <row r="491" spans="1:42" ht="15.75" thickBot="1" x14ac:dyDescent="0.25">
      <c r="A491" s="32"/>
      <c r="B491" s="32"/>
      <c r="C491" s="32"/>
      <c r="D491" s="32"/>
      <c r="E491" s="32"/>
      <c r="F491" s="32"/>
      <c r="G491" s="32"/>
      <c r="H491" s="32"/>
      <c r="I491" s="32"/>
      <c r="J491" s="32"/>
      <c r="K491" s="45"/>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row>
    <row r="492" spans="1:42" ht="15.75" thickBot="1" x14ac:dyDescent="0.25">
      <c r="A492" s="32"/>
      <c r="B492" s="32"/>
      <c r="C492" s="32"/>
      <c r="D492" s="32"/>
      <c r="E492" s="32"/>
      <c r="F492" s="32"/>
      <c r="G492" s="32"/>
      <c r="H492" s="32"/>
      <c r="I492" s="32"/>
      <c r="J492" s="32"/>
      <c r="K492" s="45"/>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row>
    <row r="493" spans="1:42" ht="15.75" thickBot="1" x14ac:dyDescent="0.25">
      <c r="A493" s="32"/>
      <c r="B493" s="32"/>
      <c r="C493" s="32"/>
      <c r="D493" s="32"/>
      <c r="E493" s="32"/>
      <c r="F493" s="32"/>
      <c r="G493" s="32"/>
      <c r="H493" s="32"/>
      <c r="I493" s="32"/>
      <c r="J493" s="32"/>
      <c r="K493" s="45"/>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row>
    <row r="494" spans="1:42" ht="15.75" thickBot="1" x14ac:dyDescent="0.25">
      <c r="A494" s="32"/>
      <c r="B494" s="32"/>
      <c r="C494" s="32"/>
      <c r="D494" s="32"/>
      <c r="E494" s="32"/>
      <c r="F494" s="32"/>
      <c r="G494" s="32"/>
      <c r="H494" s="32"/>
      <c r="I494" s="32"/>
      <c r="J494" s="32"/>
      <c r="K494" s="45"/>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row>
    <row r="495" spans="1:42" ht="15.75" thickBot="1" x14ac:dyDescent="0.25">
      <c r="A495" s="32"/>
      <c r="B495" s="32"/>
      <c r="C495" s="32"/>
      <c r="D495" s="32"/>
      <c r="E495" s="32"/>
      <c r="F495" s="32"/>
      <c r="G495" s="32"/>
      <c r="H495" s="32"/>
      <c r="I495" s="32"/>
      <c r="J495" s="32"/>
      <c r="K495" s="45"/>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row>
    <row r="496" spans="1:42" ht="15.75" thickBot="1" x14ac:dyDescent="0.25">
      <c r="A496" s="32"/>
      <c r="B496" s="32"/>
      <c r="C496" s="32"/>
      <c r="D496" s="32"/>
      <c r="E496" s="32"/>
      <c r="F496" s="32"/>
      <c r="G496" s="32"/>
      <c r="H496" s="32"/>
      <c r="I496" s="32"/>
      <c r="J496" s="32"/>
      <c r="K496" s="45"/>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row>
    <row r="497" spans="1:42" ht="15.75" thickBot="1" x14ac:dyDescent="0.25">
      <c r="A497" s="32"/>
      <c r="B497" s="32"/>
      <c r="C497" s="32"/>
      <c r="D497" s="32"/>
      <c r="E497" s="32"/>
      <c r="F497" s="32"/>
      <c r="G497" s="32"/>
      <c r="H497" s="32"/>
      <c r="I497" s="32"/>
      <c r="J497" s="32"/>
      <c r="K497" s="45"/>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row>
    <row r="498" spans="1:42" ht="15.75" thickBot="1" x14ac:dyDescent="0.25">
      <c r="A498" s="32"/>
      <c r="B498" s="32"/>
      <c r="C498" s="32"/>
      <c r="D498" s="32"/>
      <c r="E498" s="32"/>
      <c r="F498" s="32"/>
      <c r="G498" s="32"/>
      <c r="H498" s="32"/>
      <c r="I498" s="32"/>
      <c r="J498" s="32"/>
      <c r="K498" s="45"/>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row>
    <row r="499" spans="1:42" ht="15.75" thickBot="1" x14ac:dyDescent="0.25">
      <c r="A499" s="32"/>
      <c r="B499" s="32"/>
      <c r="C499" s="32"/>
      <c r="D499" s="32"/>
      <c r="E499" s="32"/>
      <c r="F499" s="32"/>
      <c r="G499" s="32"/>
      <c r="H499" s="32"/>
      <c r="I499" s="32"/>
      <c r="J499" s="32"/>
      <c r="K499" s="45"/>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row>
    <row r="500" spans="1:42" ht="15.75" thickBot="1" x14ac:dyDescent="0.25">
      <c r="A500" s="32"/>
      <c r="B500" s="32"/>
      <c r="C500" s="32"/>
      <c r="D500" s="32"/>
      <c r="E500" s="32"/>
      <c r="F500" s="32"/>
      <c r="G500" s="32"/>
      <c r="H500" s="32"/>
      <c r="I500" s="32"/>
      <c r="J500" s="32"/>
      <c r="K500" s="45"/>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row>
    <row r="501" spans="1:42" ht="15.75" thickBot="1" x14ac:dyDescent="0.25">
      <c r="A501" s="32"/>
      <c r="B501" s="32"/>
      <c r="C501" s="32"/>
      <c r="D501" s="32"/>
      <c r="E501" s="32"/>
      <c r="F501" s="32"/>
      <c r="G501" s="32"/>
      <c r="H501" s="32"/>
      <c r="I501" s="32"/>
      <c r="J501" s="32"/>
      <c r="K501" s="45"/>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row>
    <row r="502" spans="1:42" ht="15.75" thickBot="1" x14ac:dyDescent="0.25">
      <c r="A502" s="32"/>
      <c r="B502" s="32"/>
      <c r="C502" s="32"/>
      <c r="D502" s="32"/>
      <c r="E502" s="32"/>
      <c r="F502" s="32"/>
      <c r="G502" s="32"/>
      <c r="H502" s="32"/>
      <c r="I502" s="32"/>
      <c r="J502" s="32"/>
      <c r="K502" s="45"/>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row>
    <row r="503" spans="1:42" ht="15.75" thickBot="1" x14ac:dyDescent="0.25">
      <c r="A503" s="32"/>
      <c r="B503" s="32"/>
      <c r="C503" s="32"/>
      <c r="D503" s="32"/>
      <c r="E503" s="32"/>
      <c r="F503" s="32"/>
      <c r="G503" s="32"/>
      <c r="H503" s="32"/>
      <c r="I503" s="32"/>
      <c r="J503" s="32"/>
      <c r="K503" s="45"/>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row>
    <row r="504" spans="1:42" ht="15.75" thickBot="1" x14ac:dyDescent="0.25">
      <c r="A504" s="32"/>
      <c r="B504" s="32"/>
      <c r="C504" s="32"/>
      <c r="D504" s="32"/>
      <c r="E504" s="32"/>
      <c r="F504" s="32"/>
      <c r="G504" s="32"/>
      <c r="H504" s="32"/>
      <c r="I504" s="32"/>
      <c r="J504" s="32"/>
      <c r="K504" s="45"/>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row>
    <row r="505" spans="1:42" ht="15.75" thickBot="1" x14ac:dyDescent="0.25">
      <c r="A505" s="32"/>
      <c r="B505" s="32"/>
      <c r="C505" s="32"/>
      <c r="D505" s="32"/>
      <c r="E505" s="32"/>
      <c r="F505" s="32"/>
      <c r="G505" s="32"/>
      <c r="H505" s="32"/>
      <c r="I505" s="32"/>
      <c r="J505" s="32"/>
      <c r="K505" s="45"/>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row>
    <row r="506" spans="1:42" ht="15.75" thickBot="1" x14ac:dyDescent="0.25">
      <c r="A506" s="32"/>
      <c r="B506" s="32"/>
      <c r="C506" s="32"/>
      <c r="D506" s="32"/>
      <c r="E506" s="32"/>
      <c r="F506" s="32"/>
      <c r="G506" s="32"/>
      <c r="H506" s="32"/>
      <c r="I506" s="32"/>
      <c r="J506" s="32"/>
      <c r="K506" s="45"/>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row>
    <row r="507" spans="1:42" ht="15.75" thickBot="1" x14ac:dyDescent="0.25">
      <c r="A507" s="32"/>
      <c r="B507" s="32"/>
      <c r="C507" s="32"/>
      <c r="D507" s="32"/>
      <c r="E507" s="32"/>
      <c r="F507" s="32"/>
      <c r="G507" s="32"/>
      <c r="H507" s="32"/>
      <c r="I507" s="32"/>
      <c r="J507" s="32"/>
      <c r="K507" s="45"/>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row>
    <row r="508" spans="1:42" ht="15.75" thickBot="1" x14ac:dyDescent="0.25">
      <c r="A508" s="32"/>
      <c r="B508" s="32"/>
      <c r="C508" s="32"/>
      <c r="D508" s="32"/>
      <c r="E508" s="32"/>
      <c r="F508" s="32"/>
      <c r="G508" s="32"/>
      <c r="H508" s="32"/>
      <c r="I508" s="32"/>
      <c r="J508" s="32"/>
      <c r="K508" s="45"/>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row>
    <row r="509" spans="1:42" ht="15.75" thickBot="1" x14ac:dyDescent="0.25">
      <c r="A509" s="32"/>
      <c r="B509" s="32"/>
      <c r="C509" s="32"/>
      <c r="D509" s="32"/>
      <c r="E509" s="32"/>
      <c r="F509" s="32"/>
      <c r="G509" s="32"/>
      <c r="H509" s="32"/>
      <c r="I509" s="32"/>
      <c r="J509" s="32"/>
      <c r="K509" s="45"/>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row>
    <row r="510" spans="1:42" ht="15.75" thickBot="1" x14ac:dyDescent="0.25">
      <c r="A510" s="32"/>
      <c r="B510" s="32"/>
      <c r="C510" s="32"/>
      <c r="D510" s="32"/>
      <c r="E510" s="32"/>
      <c r="F510" s="32"/>
      <c r="G510" s="32"/>
      <c r="H510" s="32"/>
      <c r="I510" s="32"/>
      <c r="J510" s="32"/>
      <c r="K510" s="45"/>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row>
    <row r="511" spans="1:42" ht="15.75" thickBot="1" x14ac:dyDescent="0.25">
      <c r="A511" s="32"/>
      <c r="B511" s="32"/>
      <c r="C511" s="32"/>
      <c r="D511" s="32"/>
      <c r="E511" s="32"/>
      <c r="F511" s="32"/>
      <c r="G511" s="32"/>
      <c r="H511" s="32"/>
      <c r="I511" s="32"/>
      <c r="J511" s="32"/>
      <c r="K511" s="45"/>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row>
    <row r="512" spans="1:42" ht="15.75" thickBot="1" x14ac:dyDescent="0.25">
      <c r="A512" s="32"/>
      <c r="B512" s="32"/>
      <c r="C512" s="32"/>
      <c r="D512" s="32"/>
      <c r="E512" s="32"/>
      <c r="F512" s="32"/>
      <c r="G512" s="32"/>
      <c r="H512" s="32"/>
      <c r="I512" s="32"/>
      <c r="J512" s="32"/>
      <c r="K512" s="45"/>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row>
    <row r="513" spans="1:42" ht="15.75" thickBot="1" x14ac:dyDescent="0.25">
      <c r="A513" s="32"/>
      <c r="B513" s="32"/>
      <c r="C513" s="32"/>
      <c r="D513" s="32"/>
      <c r="E513" s="32"/>
      <c r="F513" s="32"/>
      <c r="G513" s="32"/>
      <c r="H513" s="32"/>
      <c r="I513" s="32"/>
      <c r="J513" s="32"/>
      <c r="K513" s="45"/>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row>
    <row r="514" spans="1:42" ht="15.75" thickBot="1" x14ac:dyDescent="0.25">
      <c r="A514" s="32"/>
      <c r="B514" s="32"/>
      <c r="C514" s="32"/>
      <c r="D514" s="32"/>
      <c r="E514" s="32"/>
      <c r="F514" s="32"/>
      <c r="G514" s="32"/>
      <c r="H514" s="32"/>
      <c r="I514" s="32"/>
      <c r="J514" s="32"/>
      <c r="K514" s="45"/>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row>
    <row r="515" spans="1:42" ht="15.75" thickBot="1" x14ac:dyDescent="0.25">
      <c r="A515" s="32"/>
      <c r="B515" s="32"/>
      <c r="C515" s="32"/>
      <c r="D515" s="32"/>
      <c r="E515" s="32"/>
      <c r="F515" s="32"/>
      <c r="G515" s="32"/>
      <c r="H515" s="32"/>
      <c r="I515" s="32"/>
      <c r="J515" s="32"/>
      <c r="K515" s="45"/>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row>
    <row r="516" spans="1:42" ht="15.75" thickBot="1" x14ac:dyDescent="0.25">
      <c r="A516" s="32"/>
      <c r="B516" s="32"/>
      <c r="C516" s="32"/>
      <c r="D516" s="32"/>
      <c r="E516" s="32"/>
      <c r="F516" s="32"/>
      <c r="G516" s="32"/>
      <c r="H516" s="32"/>
      <c r="I516" s="32"/>
      <c r="J516" s="32"/>
      <c r="K516" s="45"/>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row>
    <row r="517" spans="1:42" ht="15.75" thickBot="1" x14ac:dyDescent="0.25">
      <c r="A517" s="32"/>
      <c r="B517" s="32"/>
      <c r="C517" s="32"/>
      <c r="D517" s="32"/>
      <c r="E517" s="32"/>
      <c r="F517" s="32"/>
      <c r="G517" s="32"/>
      <c r="H517" s="32"/>
      <c r="I517" s="32"/>
      <c r="J517" s="32"/>
      <c r="K517" s="45"/>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row>
    <row r="518" spans="1:42" ht="15.75" thickBot="1" x14ac:dyDescent="0.25">
      <c r="A518" s="32"/>
      <c r="B518" s="32"/>
      <c r="C518" s="32"/>
      <c r="D518" s="32"/>
      <c r="E518" s="32"/>
      <c r="F518" s="32"/>
      <c r="G518" s="32"/>
      <c r="H518" s="32"/>
      <c r="I518" s="32"/>
      <c r="J518" s="32"/>
      <c r="K518" s="45"/>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row>
    <row r="519" spans="1:42" ht="15.75" thickBot="1" x14ac:dyDescent="0.25">
      <c r="A519" s="32"/>
      <c r="B519" s="32"/>
      <c r="C519" s="32"/>
      <c r="D519" s="32"/>
      <c r="E519" s="32"/>
      <c r="F519" s="32"/>
      <c r="G519" s="32"/>
      <c r="H519" s="32"/>
      <c r="I519" s="32"/>
      <c r="J519" s="32"/>
      <c r="K519" s="45"/>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row>
    <row r="520" spans="1:42" ht="15.75" thickBot="1" x14ac:dyDescent="0.25">
      <c r="A520" s="32"/>
      <c r="B520" s="32"/>
      <c r="C520" s="32"/>
      <c r="D520" s="32"/>
      <c r="E520" s="32"/>
      <c r="F520" s="32"/>
      <c r="G520" s="32"/>
      <c r="H520" s="32"/>
      <c r="I520" s="32"/>
      <c r="J520" s="32"/>
      <c r="K520" s="45"/>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row>
    <row r="521" spans="1:42" ht="15.75" thickBot="1" x14ac:dyDescent="0.25">
      <c r="A521" s="32"/>
      <c r="B521" s="32"/>
      <c r="C521" s="32"/>
      <c r="D521" s="32"/>
      <c r="E521" s="32"/>
      <c r="F521" s="32"/>
      <c r="G521" s="32"/>
      <c r="H521" s="32"/>
      <c r="I521" s="32"/>
      <c r="J521" s="32"/>
      <c r="K521" s="45"/>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row>
    <row r="522" spans="1:42" ht="15.75" thickBot="1" x14ac:dyDescent="0.25">
      <c r="A522" s="32"/>
      <c r="B522" s="32"/>
      <c r="C522" s="32"/>
      <c r="D522" s="32"/>
      <c r="E522" s="32"/>
      <c r="F522" s="32"/>
      <c r="G522" s="32"/>
      <c r="H522" s="32"/>
      <c r="I522" s="32"/>
      <c r="J522" s="32"/>
      <c r="K522" s="45"/>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row>
    <row r="523" spans="1:42" ht="15.75" thickBot="1" x14ac:dyDescent="0.25">
      <c r="A523" s="32"/>
      <c r="B523" s="32"/>
      <c r="C523" s="32"/>
      <c r="D523" s="32"/>
      <c r="E523" s="32"/>
      <c r="F523" s="32"/>
      <c r="G523" s="32"/>
      <c r="H523" s="32"/>
      <c r="I523" s="32"/>
      <c r="J523" s="32"/>
      <c r="K523" s="45"/>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row>
    <row r="524" spans="1:42" ht="15.75" thickBot="1" x14ac:dyDescent="0.25">
      <c r="A524" s="32"/>
      <c r="B524" s="32"/>
      <c r="C524" s="32"/>
      <c r="D524" s="32"/>
      <c r="E524" s="32"/>
      <c r="F524" s="32"/>
      <c r="G524" s="32"/>
      <c r="H524" s="32"/>
      <c r="I524" s="32"/>
      <c r="J524" s="32"/>
      <c r="K524" s="45"/>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row>
    <row r="525" spans="1:42" ht="15.75" thickBot="1" x14ac:dyDescent="0.25">
      <c r="A525" s="32"/>
      <c r="B525" s="32"/>
      <c r="C525" s="32"/>
      <c r="D525" s="32"/>
      <c r="E525" s="32"/>
      <c r="F525" s="32"/>
      <c r="G525" s="32"/>
      <c r="H525" s="32"/>
      <c r="I525" s="32"/>
      <c r="J525" s="32"/>
      <c r="K525" s="45"/>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row>
    <row r="526" spans="1:42" ht="15.75" thickBot="1" x14ac:dyDescent="0.25">
      <c r="A526" s="32"/>
      <c r="B526" s="32"/>
      <c r="C526" s="32"/>
      <c r="D526" s="32"/>
      <c r="E526" s="32"/>
      <c r="F526" s="32"/>
      <c r="G526" s="32"/>
      <c r="H526" s="32"/>
      <c r="I526" s="32"/>
      <c r="J526" s="32"/>
      <c r="K526" s="45"/>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row>
    <row r="527" spans="1:42" ht="15.75" thickBot="1" x14ac:dyDescent="0.25">
      <c r="A527" s="32"/>
      <c r="B527" s="32"/>
      <c r="C527" s="32"/>
      <c r="D527" s="32"/>
      <c r="E527" s="32"/>
      <c r="F527" s="32"/>
      <c r="G527" s="32"/>
      <c r="H527" s="32"/>
      <c r="I527" s="32"/>
      <c r="J527" s="32"/>
      <c r="K527" s="45"/>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row>
    <row r="528" spans="1:42" ht="15.75" thickBot="1" x14ac:dyDescent="0.25">
      <c r="A528" s="32"/>
      <c r="B528" s="32"/>
      <c r="C528" s="32"/>
      <c r="D528" s="32"/>
      <c r="E528" s="32"/>
      <c r="F528" s="32"/>
      <c r="G528" s="32"/>
      <c r="H528" s="32"/>
      <c r="I528" s="32"/>
      <c r="J528" s="32"/>
      <c r="K528" s="45"/>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row>
    <row r="529" spans="1:42" ht="15.75" thickBot="1" x14ac:dyDescent="0.25">
      <c r="A529" s="32"/>
      <c r="B529" s="32"/>
      <c r="C529" s="32"/>
      <c r="D529" s="32"/>
      <c r="E529" s="32"/>
      <c r="F529" s="32"/>
      <c r="G529" s="32"/>
      <c r="H529" s="32"/>
      <c r="I529" s="32"/>
      <c r="J529" s="32"/>
      <c r="K529" s="45"/>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row>
    <row r="530" spans="1:42" ht="15.75" thickBot="1" x14ac:dyDescent="0.25">
      <c r="A530" s="32"/>
      <c r="B530" s="32"/>
      <c r="C530" s="32"/>
      <c r="D530" s="32"/>
      <c r="E530" s="32"/>
      <c r="F530" s="32"/>
      <c r="G530" s="32"/>
      <c r="H530" s="32"/>
      <c r="I530" s="32"/>
      <c r="J530" s="32"/>
      <c r="K530" s="45"/>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row>
    <row r="531" spans="1:42" ht="15.75" thickBot="1" x14ac:dyDescent="0.25">
      <c r="A531" s="32"/>
      <c r="B531" s="32"/>
      <c r="C531" s="32"/>
      <c r="D531" s="32"/>
      <c r="E531" s="32"/>
      <c r="F531" s="32"/>
      <c r="G531" s="32"/>
      <c r="H531" s="32"/>
      <c r="I531" s="32"/>
      <c r="J531" s="32"/>
      <c r="K531" s="45"/>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row>
    <row r="532" spans="1:42" ht="15.75" thickBot="1" x14ac:dyDescent="0.25">
      <c r="A532" s="32"/>
      <c r="B532" s="32"/>
      <c r="C532" s="32"/>
      <c r="D532" s="32"/>
      <c r="E532" s="32"/>
      <c r="F532" s="32"/>
      <c r="G532" s="32"/>
      <c r="H532" s="32"/>
      <c r="I532" s="32"/>
      <c r="J532" s="32"/>
      <c r="K532" s="45"/>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row>
    <row r="533" spans="1:42" ht="15.75" thickBot="1" x14ac:dyDescent="0.25">
      <c r="A533" s="32"/>
      <c r="B533" s="32"/>
      <c r="C533" s="32"/>
      <c r="D533" s="32"/>
      <c r="E533" s="32"/>
      <c r="F533" s="32"/>
      <c r="G533" s="32"/>
      <c r="H533" s="32"/>
      <c r="I533" s="32"/>
      <c r="J533" s="32"/>
      <c r="K533" s="45"/>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row>
    <row r="534" spans="1:42" ht="15.75" thickBot="1" x14ac:dyDescent="0.25">
      <c r="A534" s="32"/>
      <c r="B534" s="32"/>
      <c r="C534" s="32"/>
      <c r="D534" s="32"/>
      <c r="E534" s="32"/>
      <c r="F534" s="32"/>
      <c r="G534" s="32"/>
      <c r="H534" s="32"/>
      <c r="I534" s="32"/>
      <c r="J534" s="32"/>
      <c r="K534" s="45"/>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row>
    <row r="535" spans="1:42" ht="15.75" thickBot="1" x14ac:dyDescent="0.25">
      <c r="A535" s="32"/>
      <c r="B535" s="32"/>
      <c r="C535" s="32"/>
      <c r="D535" s="32"/>
      <c r="E535" s="32"/>
      <c r="F535" s="32"/>
      <c r="G535" s="32"/>
      <c r="H535" s="32"/>
      <c r="I535" s="32"/>
      <c r="J535" s="32"/>
      <c r="K535" s="45"/>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row>
    <row r="536" spans="1:42" ht="15.75" thickBot="1" x14ac:dyDescent="0.25">
      <c r="A536" s="32"/>
      <c r="B536" s="32"/>
      <c r="C536" s="32"/>
      <c r="D536" s="32"/>
      <c r="E536" s="32"/>
      <c r="F536" s="32"/>
      <c r="G536" s="32"/>
      <c r="H536" s="32"/>
      <c r="I536" s="32"/>
      <c r="J536" s="32"/>
      <c r="K536" s="45"/>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row>
    <row r="537" spans="1:42" ht="15.75" thickBot="1" x14ac:dyDescent="0.25">
      <c r="A537" s="32"/>
      <c r="B537" s="32"/>
      <c r="C537" s="32"/>
      <c r="D537" s="32"/>
      <c r="E537" s="32"/>
      <c r="F537" s="32"/>
      <c r="G537" s="32"/>
      <c r="H537" s="32"/>
      <c r="I537" s="32"/>
      <c r="J537" s="32"/>
      <c r="K537" s="45"/>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row>
    <row r="538" spans="1:42" ht="15.75" thickBot="1" x14ac:dyDescent="0.25">
      <c r="A538" s="32"/>
      <c r="B538" s="32"/>
      <c r="C538" s="32"/>
      <c r="D538" s="32"/>
      <c r="E538" s="32"/>
      <c r="F538" s="32"/>
      <c r="G538" s="32"/>
      <c r="H538" s="32"/>
      <c r="I538" s="32"/>
      <c r="J538" s="32"/>
      <c r="K538" s="45"/>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row>
    <row r="539" spans="1:42" ht="15.75" thickBot="1" x14ac:dyDescent="0.25">
      <c r="A539" s="32"/>
      <c r="B539" s="32"/>
      <c r="C539" s="32"/>
      <c r="D539" s="32"/>
      <c r="E539" s="32"/>
      <c r="F539" s="32"/>
      <c r="G539" s="32"/>
      <c r="H539" s="32"/>
      <c r="I539" s="32"/>
      <c r="J539" s="32"/>
      <c r="K539" s="45"/>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row>
    <row r="540" spans="1:42" ht="15.75" thickBot="1" x14ac:dyDescent="0.25">
      <c r="A540" s="32"/>
      <c r="B540" s="32"/>
      <c r="C540" s="32"/>
      <c r="D540" s="32"/>
      <c r="E540" s="32"/>
      <c r="F540" s="32"/>
      <c r="G540" s="32"/>
      <c r="H540" s="32"/>
      <c r="I540" s="32"/>
      <c r="J540" s="32"/>
      <c r="K540" s="45"/>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row>
    <row r="541" spans="1:42" ht="15.75" thickBot="1" x14ac:dyDescent="0.25">
      <c r="A541" s="32"/>
      <c r="B541" s="32"/>
      <c r="C541" s="32"/>
      <c r="D541" s="32"/>
      <c r="E541" s="32"/>
      <c r="F541" s="32"/>
      <c r="G541" s="32"/>
      <c r="H541" s="32"/>
      <c r="I541" s="32"/>
      <c r="J541" s="32"/>
      <c r="K541" s="45"/>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row>
    <row r="542" spans="1:42" ht="15.75" thickBot="1" x14ac:dyDescent="0.25">
      <c r="A542" s="32"/>
      <c r="B542" s="32"/>
      <c r="C542" s="32"/>
      <c r="D542" s="32"/>
      <c r="E542" s="32"/>
      <c r="F542" s="32"/>
      <c r="G542" s="32"/>
      <c r="H542" s="32"/>
      <c r="I542" s="32"/>
      <c r="J542" s="32"/>
      <c r="K542" s="45"/>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row>
    <row r="543" spans="1:42" ht="15.75" thickBot="1" x14ac:dyDescent="0.25">
      <c r="A543" s="32"/>
      <c r="B543" s="32"/>
      <c r="C543" s="32"/>
      <c r="D543" s="32"/>
      <c r="E543" s="32"/>
      <c r="F543" s="32"/>
      <c r="G543" s="32"/>
      <c r="H543" s="32"/>
      <c r="I543" s="32"/>
      <c r="J543" s="32"/>
      <c r="K543" s="45"/>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row>
    <row r="544" spans="1:42" ht="15.75" thickBot="1" x14ac:dyDescent="0.25">
      <c r="A544" s="32"/>
      <c r="B544" s="32"/>
      <c r="C544" s="32"/>
      <c r="D544" s="32"/>
      <c r="E544" s="32"/>
      <c r="F544" s="32"/>
      <c r="G544" s="32"/>
      <c r="H544" s="32"/>
      <c r="I544" s="32"/>
      <c r="J544" s="32"/>
      <c r="K544" s="45"/>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row>
    <row r="545" spans="1:42" ht="15.75" thickBot="1" x14ac:dyDescent="0.25">
      <c r="A545" s="32"/>
      <c r="B545" s="32"/>
      <c r="C545" s="32"/>
      <c r="D545" s="32"/>
      <c r="E545" s="32"/>
      <c r="F545" s="32"/>
      <c r="G545" s="32"/>
      <c r="H545" s="32"/>
      <c r="I545" s="32"/>
      <c r="J545" s="32"/>
      <c r="K545" s="45"/>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row>
    <row r="546" spans="1:42" ht="15.75" thickBot="1" x14ac:dyDescent="0.25">
      <c r="A546" s="32"/>
      <c r="B546" s="32"/>
      <c r="C546" s="32"/>
      <c r="D546" s="32"/>
      <c r="E546" s="32"/>
      <c r="F546" s="32"/>
      <c r="G546" s="32"/>
      <c r="H546" s="32"/>
      <c r="I546" s="32"/>
      <c r="J546" s="32"/>
      <c r="K546" s="45"/>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row>
    <row r="547" spans="1:42" ht="15.75" thickBot="1" x14ac:dyDescent="0.25">
      <c r="A547" s="32"/>
      <c r="B547" s="32"/>
      <c r="C547" s="32"/>
      <c r="D547" s="32"/>
      <c r="E547" s="32"/>
      <c r="F547" s="32"/>
      <c r="G547" s="32"/>
      <c r="H547" s="32"/>
      <c r="I547" s="32"/>
      <c r="J547" s="32"/>
      <c r="K547" s="45"/>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row>
    <row r="548" spans="1:42" ht="15.75" thickBot="1" x14ac:dyDescent="0.25">
      <c r="A548" s="32"/>
      <c r="B548" s="32"/>
      <c r="C548" s="32"/>
      <c r="D548" s="32"/>
      <c r="E548" s="32"/>
      <c r="F548" s="32"/>
      <c r="G548" s="32"/>
      <c r="H548" s="32"/>
      <c r="I548" s="32"/>
      <c r="J548" s="32"/>
      <c r="K548" s="45"/>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row>
    <row r="549" spans="1:42" ht="15.75" thickBot="1" x14ac:dyDescent="0.25">
      <c r="A549" s="32"/>
      <c r="B549" s="32"/>
      <c r="C549" s="32"/>
      <c r="D549" s="32"/>
      <c r="E549" s="32"/>
      <c r="F549" s="32"/>
      <c r="G549" s="32"/>
      <c r="H549" s="32"/>
      <c r="I549" s="32"/>
      <c r="J549" s="32"/>
      <c r="K549" s="45"/>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row>
    <row r="550" spans="1:42" ht="15.75" thickBot="1" x14ac:dyDescent="0.25">
      <c r="A550" s="32"/>
      <c r="B550" s="32"/>
      <c r="C550" s="32"/>
      <c r="D550" s="32"/>
      <c r="E550" s="32"/>
      <c r="F550" s="32"/>
      <c r="G550" s="32"/>
      <c r="H550" s="32"/>
      <c r="I550" s="32"/>
      <c r="J550" s="32"/>
      <c r="K550" s="45"/>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row>
    <row r="551" spans="1:42" ht="15.75" thickBot="1" x14ac:dyDescent="0.25">
      <c r="A551" s="32"/>
      <c r="B551" s="32"/>
      <c r="C551" s="32"/>
      <c r="D551" s="32"/>
      <c r="E551" s="32"/>
      <c r="F551" s="32"/>
      <c r="G551" s="32"/>
      <c r="H551" s="32"/>
      <c r="I551" s="32"/>
      <c r="J551" s="32"/>
      <c r="K551" s="45"/>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row>
    <row r="552" spans="1:42" ht="15.75" thickBot="1" x14ac:dyDescent="0.25">
      <c r="A552" s="32"/>
      <c r="B552" s="32"/>
      <c r="C552" s="32"/>
      <c r="D552" s="32"/>
      <c r="E552" s="32"/>
      <c r="F552" s="32"/>
      <c r="G552" s="32"/>
      <c r="H552" s="32"/>
      <c r="I552" s="32"/>
      <c r="J552" s="32"/>
      <c r="K552" s="45"/>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row>
    <row r="553" spans="1:42" ht="15.75" thickBot="1" x14ac:dyDescent="0.25">
      <c r="A553" s="32"/>
      <c r="B553" s="32"/>
      <c r="C553" s="32"/>
      <c r="D553" s="32"/>
      <c r="E553" s="32"/>
      <c r="F553" s="32"/>
      <c r="G553" s="32"/>
      <c r="H553" s="32"/>
      <c r="I553" s="32"/>
      <c r="J553" s="32"/>
      <c r="K553" s="45"/>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row>
    <row r="554" spans="1:42" ht="15.75" thickBot="1" x14ac:dyDescent="0.25">
      <c r="A554" s="32"/>
      <c r="B554" s="32"/>
      <c r="C554" s="32"/>
      <c r="D554" s="32"/>
      <c r="E554" s="32"/>
      <c r="F554" s="32"/>
      <c r="G554" s="32"/>
      <c r="H554" s="32"/>
      <c r="I554" s="32"/>
      <c r="J554" s="32"/>
      <c r="K554" s="45"/>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row>
    <row r="555" spans="1:42" ht="15.75" thickBot="1" x14ac:dyDescent="0.25">
      <c r="A555" s="32"/>
      <c r="B555" s="32"/>
      <c r="C555" s="32"/>
      <c r="D555" s="32"/>
      <c r="E555" s="32"/>
      <c r="F555" s="32"/>
      <c r="G555" s="32"/>
      <c r="H555" s="32"/>
      <c r="I555" s="32"/>
      <c r="J555" s="32"/>
      <c r="K555" s="45"/>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row>
    <row r="556" spans="1:42" ht="15.75" thickBot="1" x14ac:dyDescent="0.25">
      <c r="A556" s="32"/>
      <c r="B556" s="32"/>
      <c r="C556" s="32"/>
      <c r="D556" s="32"/>
      <c r="E556" s="32"/>
      <c r="F556" s="32"/>
      <c r="G556" s="32"/>
      <c r="H556" s="32"/>
      <c r="I556" s="32"/>
      <c r="J556" s="32"/>
      <c r="K556" s="45"/>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row>
    <row r="557" spans="1:42" ht="15.75" thickBot="1" x14ac:dyDescent="0.25">
      <c r="A557" s="32"/>
      <c r="B557" s="32"/>
      <c r="C557" s="32"/>
      <c r="D557" s="32"/>
      <c r="E557" s="32"/>
      <c r="F557" s="32"/>
      <c r="G557" s="32"/>
      <c r="H557" s="32"/>
      <c r="I557" s="32"/>
      <c r="J557" s="32"/>
      <c r="K557" s="45"/>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row>
    <row r="558" spans="1:42" ht="15.75" thickBot="1" x14ac:dyDescent="0.25">
      <c r="A558" s="32"/>
      <c r="B558" s="32"/>
      <c r="C558" s="32"/>
      <c r="D558" s="32"/>
      <c r="E558" s="32"/>
      <c r="F558" s="32"/>
      <c r="G558" s="32"/>
      <c r="H558" s="32"/>
      <c r="I558" s="32"/>
      <c r="J558" s="32"/>
      <c r="K558" s="45"/>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row>
    <row r="559" spans="1:42" ht="15.75" thickBot="1" x14ac:dyDescent="0.25">
      <c r="A559" s="32"/>
      <c r="B559" s="32"/>
      <c r="C559" s="32"/>
      <c r="D559" s="32"/>
      <c r="E559" s="32"/>
      <c r="F559" s="32"/>
      <c r="G559" s="32"/>
      <c r="H559" s="32"/>
      <c r="I559" s="32"/>
      <c r="J559" s="32"/>
      <c r="K559" s="45"/>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row>
    <row r="560" spans="1:42" ht="15.75" thickBot="1" x14ac:dyDescent="0.25">
      <c r="A560" s="32"/>
      <c r="B560" s="32"/>
      <c r="C560" s="32"/>
      <c r="D560" s="32"/>
      <c r="E560" s="32"/>
      <c r="F560" s="32"/>
      <c r="G560" s="32"/>
      <c r="H560" s="32"/>
      <c r="I560" s="32"/>
      <c r="J560" s="32"/>
      <c r="K560" s="46"/>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row>
    <row r="561" spans="1:42" ht="15.75" thickBot="1" x14ac:dyDescent="0.25">
      <c r="A561" s="32"/>
      <c r="B561" s="32"/>
      <c r="C561" s="32"/>
      <c r="D561" s="32"/>
      <c r="E561" s="32"/>
      <c r="F561" s="32"/>
      <c r="G561" s="32"/>
      <c r="H561" s="32"/>
      <c r="I561" s="32"/>
      <c r="J561" s="32"/>
      <c r="K561" s="46"/>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row>
    <row r="562" spans="1:42" ht="15.75" thickBot="1" x14ac:dyDescent="0.25">
      <c r="A562" s="32"/>
      <c r="B562" s="32"/>
      <c r="C562" s="32"/>
      <c r="D562" s="32"/>
      <c r="E562" s="32"/>
      <c r="F562" s="32"/>
      <c r="G562" s="32"/>
      <c r="H562" s="32"/>
      <c r="I562" s="32"/>
      <c r="J562" s="32"/>
      <c r="K562" s="46"/>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row>
    <row r="563" spans="1:42" ht="15.75" thickBot="1" x14ac:dyDescent="0.25">
      <c r="A563" s="32"/>
      <c r="B563" s="32"/>
      <c r="C563" s="32"/>
      <c r="D563" s="32"/>
      <c r="E563" s="32"/>
      <c r="F563" s="32"/>
      <c r="G563" s="32"/>
      <c r="H563" s="32"/>
      <c r="I563" s="32"/>
      <c r="J563" s="32"/>
      <c r="K563" s="46"/>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row>
    <row r="564" spans="1:42" ht="15.75" thickBot="1" x14ac:dyDescent="0.25">
      <c r="A564" s="32"/>
      <c r="B564" s="32"/>
      <c r="C564" s="32"/>
      <c r="D564" s="32"/>
      <c r="E564" s="32"/>
      <c r="F564" s="32"/>
      <c r="G564" s="32"/>
      <c r="H564" s="32"/>
      <c r="I564" s="32"/>
      <c r="J564" s="32"/>
      <c r="K564" s="46"/>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row>
    <row r="565" spans="1:42" ht="15.75" thickBot="1" x14ac:dyDescent="0.25">
      <c r="A565" s="32"/>
      <c r="B565" s="32"/>
      <c r="C565" s="32"/>
      <c r="D565" s="32"/>
      <c r="E565" s="32"/>
      <c r="F565" s="32"/>
      <c r="G565" s="32"/>
      <c r="H565" s="32"/>
      <c r="I565" s="32"/>
      <c r="J565" s="32"/>
      <c r="K565" s="46"/>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row>
    <row r="566" spans="1:42" ht="15.75" thickBot="1" x14ac:dyDescent="0.25">
      <c r="A566" s="32"/>
      <c r="B566" s="32"/>
      <c r="C566" s="32"/>
      <c r="D566" s="32"/>
      <c r="E566" s="32"/>
      <c r="F566" s="32"/>
      <c r="G566" s="32"/>
      <c r="H566" s="32"/>
      <c r="I566" s="32"/>
      <c r="J566" s="32"/>
      <c r="K566" s="46"/>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row>
    <row r="567" spans="1:42" ht="15.75" thickBot="1" x14ac:dyDescent="0.25">
      <c r="A567" s="32"/>
      <c r="B567" s="32"/>
      <c r="C567" s="32"/>
      <c r="D567" s="32"/>
      <c r="E567" s="32"/>
      <c r="F567" s="32"/>
      <c r="G567" s="32"/>
      <c r="H567" s="32"/>
      <c r="I567" s="32"/>
      <c r="J567" s="32"/>
      <c r="K567" s="46"/>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row>
    <row r="568" spans="1:42" ht="15.75" thickBot="1" x14ac:dyDescent="0.25">
      <c r="A568" s="32"/>
      <c r="B568" s="32"/>
      <c r="C568" s="32"/>
      <c r="D568" s="32"/>
      <c r="E568" s="32"/>
      <c r="F568" s="32"/>
      <c r="G568" s="32"/>
      <c r="H568" s="32"/>
      <c r="I568" s="32"/>
      <c r="J568" s="32"/>
      <c r="K568" s="46"/>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row>
    <row r="569" spans="1:42" ht="15.75" thickBot="1" x14ac:dyDescent="0.25">
      <c r="A569" s="32"/>
      <c r="B569" s="32"/>
      <c r="C569" s="32"/>
      <c r="D569" s="32"/>
      <c r="E569" s="32"/>
      <c r="F569" s="32"/>
      <c r="G569" s="32"/>
      <c r="H569" s="32"/>
      <c r="I569" s="32"/>
      <c r="J569" s="32"/>
      <c r="K569" s="46"/>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row>
    <row r="570" spans="1:42" ht="15.75" thickBot="1" x14ac:dyDescent="0.25">
      <c r="A570" s="32"/>
      <c r="B570" s="32"/>
      <c r="C570" s="32"/>
      <c r="D570" s="32"/>
      <c r="E570" s="32"/>
      <c r="F570" s="32"/>
      <c r="G570" s="32"/>
      <c r="H570" s="32"/>
      <c r="I570" s="32"/>
      <c r="J570" s="32"/>
      <c r="K570" s="46"/>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row>
    <row r="571" spans="1:42" ht="15.75" thickBot="1" x14ac:dyDescent="0.25">
      <c r="A571" s="32"/>
      <c r="B571" s="32"/>
      <c r="C571" s="32"/>
      <c r="D571" s="32"/>
      <c r="E571" s="32"/>
      <c r="F571" s="32"/>
      <c r="G571" s="32"/>
      <c r="H571" s="32"/>
      <c r="I571" s="32"/>
      <c r="J571" s="32"/>
      <c r="K571" s="46"/>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row>
    <row r="572" spans="1:42" ht="15.75" thickBot="1" x14ac:dyDescent="0.25">
      <c r="A572" s="32"/>
      <c r="B572" s="32"/>
      <c r="C572" s="32"/>
      <c r="D572" s="32"/>
      <c r="E572" s="32"/>
      <c r="F572" s="32"/>
      <c r="G572" s="32"/>
      <c r="H572" s="32"/>
      <c r="I572" s="32"/>
      <c r="J572" s="32"/>
      <c r="K572" s="46"/>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row>
    <row r="573" spans="1:42" ht="15.75" thickBot="1" x14ac:dyDescent="0.25">
      <c r="A573" s="32"/>
      <c r="B573" s="32"/>
      <c r="C573" s="32"/>
      <c r="D573" s="32"/>
      <c r="E573" s="32"/>
      <c r="F573" s="32"/>
      <c r="G573" s="32"/>
      <c r="H573" s="32"/>
      <c r="I573" s="32"/>
      <c r="J573" s="32"/>
      <c r="K573" s="46"/>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row>
    <row r="574" spans="1:42" ht="15.75" thickBot="1" x14ac:dyDescent="0.25">
      <c r="A574" s="32"/>
      <c r="B574" s="32"/>
      <c r="C574" s="32"/>
      <c r="D574" s="32"/>
      <c r="E574" s="32"/>
      <c r="F574" s="32"/>
      <c r="G574" s="32"/>
      <c r="H574" s="32"/>
      <c r="I574" s="32"/>
      <c r="J574" s="32"/>
      <c r="K574" s="46"/>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row>
    <row r="575" spans="1:42" ht="15.75" thickBot="1" x14ac:dyDescent="0.25">
      <c r="A575" s="32"/>
      <c r="B575" s="32"/>
      <c r="C575" s="32"/>
      <c r="D575" s="32"/>
      <c r="E575" s="32"/>
      <c r="F575" s="32"/>
      <c r="G575" s="32"/>
      <c r="H575" s="32"/>
      <c r="I575" s="32"/>
      <c r="J575" s="32"/>
      <c r="K575" s="46"/>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row>
    <row r="576" spans="1:42" ht="15.75" thickBot="1" x14ac:dyDescent="0.25">
      <c r="A576" s="32"/>
      <c r="B576" s="32"/>
      <c r="C576" s="32"/>
      <c r="D576" s="32"/>
      <c r="E576" s="32"/>
      <c r="F576" s="32"/>
      <c r="G576" s="32"/>
      <c r="H576" s="32"/>
      <c r="I576" s="32"/>
      <c r="J576" s="32"/>
      <c r="K576" s="46"/>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row>
    <row r="577" spans="1:42" ht="15.75" thickBot="1" x14ac:dyDescent="0.25">
      <c r="A577" s="32"/>
      <c r="B577" s="32"/>
      <c r="C577" s="32"/>
      <c r="D577" s="32"/>
      <c r="E577" s="32"/>
      <c r="F577" s="32"/>
      <c r="G577" s="32"/>
      <c r="H577" s="32"/>
      <c r="I577" s="32"/>
      <c r="J577" s="32"/>
      <c r="K577" s="46"/>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row>
    <row r="578" spans="1:42" ht="15.75" thickBot="1" x14ac:dyDescent="0.25">
      <c r="A578" s="32"/>
      <c r="B578" s="32"/>
      <c r="C578" s="32"/>
      <c r="D578" s="32"/>
      <c r="E578" s="32"/>
      <c r="F578" s="32"/>
      <c r="G578" s="32"/>
      <c r="H578" s="32"/>
      <c r="I578" s="32"/>
      <c r="J578" s="32"/>
      <c r="K578" s="46"/>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row>
    <row r="579" spans="1:42" ht="15.75" thickBot="1" x14ac:dyDescent="0.25">
      <c r="A579" s="32"/>
      <c r="B579" s="32"/>
      <c r="C579" s="32"/>
      <c r="D579" s="32"/>
      <c r="E579" s="32"/>
      <c r="F579" s="32"/>
      <c r="G579" s="32"/>
      <c r="H579" s="32"/>
      <c r="I579" s="32"/>
      <c r="J579" s="32"/>
      <c r="K579" s="46"/>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row>
    <row r="580" spans="1:42" ht="15.75" thickBot="1" x14ac:dyDescent="0.25">
      <c r="A580" s="32"/>
      <c r="B580" s="32"/>
      <c r="C580" s="32"/>
      <c r="D580" s="32"/>
      <c r="E580" s="32"/>
      <c r="F580" s="32"/>
      <c r="G580" s="32"/>
      <c r="H580" s="32"/>
      <c r="I580" s="32"/>
      <c r="J580" s="32"/>
      <c r="K580" s="46"/>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row>
    <row r="581" spans="1:42" ht="15.75" thickBot="1" x14ac:dyDescent="0.25">
      <c r="A581" s="32"/>
      <c r="B581" s="32"/>
      <c r="C581" s="32"/>
      <c r="D581" s="32"/>
      <c r="E581" s="32"/>
      <c r="F581" s="32"/>
      <c r="G581" s="32"/>
      <c r="H581" s="32"/>
      <c r="I581" s="32"/>
      <c r="J581" s="32"/>
      <c r="K581" s="46"/>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row>
    <row r="582" spans="1:42" ht="15.75" thickBot="1" x14ac:dyDescent="0.25">
      <c r="A582" s="32"/>
      <c r="B582" s="32"/>
      <c r="C582" s="32"/>
      <c r="D582" s="32"/>
      <c r="E582" s="32"/>
      <c r="F582" s="32"/>
      <c r="G582" s="32"/>
      <c r="H582" s="32"/>
      <c r="I582" s="32"/>
      <c r="J582" s="32"/>
      <c r="K582" s="46"/>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row>
    <row r="583" spans="1:42" ht="15.75" thickBot="1" x14ac:dyDescent="0.25">
      <c r="A583" s="32"/>
      <c r="B583" s="32"/>
      <c r="C583" s="32"/>
      <c r="D583" s="32"/>
      <c r="E583" s="32"/>
      <c r="F583" s="32"/>
      <c r="G583" s="32"/>
      <c r="H583" s="32"/>
      <c r="I583" s="32"/>
      <c r="J583" s="32"/>
      <c r="K583" s="46"/>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row>
    <row r="584" spans="1:42" ht="15.75" thickBot="1" x14ac:dyDescent="0.25">
      <c r="A584" s="32"/>
      <c r="B584" s="32"/>
      <c r="C584" s="32"/>
      <c r="D584" s="32"/>
      <c r="E584" s="32"/>
      <c r="F584" s="32"/>
      <c r="G584" s="32"/>
      <c r="H584" s="32"/>
      <c r="I584" s="32"/>
      <c r="J584" s="32"/>
      <c r="K584" s="46"/>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row>
    <row r="585" spans="1:42" ht="15.75" thickBot="1" x14ac:dyDescent="0.25">
      <c r="A585" s="32"/>
      <c r="B585" s="32"/>
      <c r="C585" s="32"/>
      <c r="D585" s="32"/>
      <c r="E585" s="32"/>
      <c r="F585" s="32"/>
      <c r="G585" s="32"/>
      <c r="H585" s="32"/>
      <c r="I585" s="32"/>
      <c r="J585" s="32"/>
      <c r="K585" s="46"/>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row>
    <row r="586" spans="1:42" ht="15.75" thickBot="1" x14ac:dyDescent="0.25">
      <c r="A586" s="32"/>
      <c r="B586" s="32"/>
      <c r="C586" s="32"/>
      <c r="D586" s="32"/>
      <c r="E586" s="32"/>
      <c r="F586" s="32"/>
      <c r="G586" s="32"/>
      <c r="H586" s="32"/>
      <c r="I586" s="32"/>
      <c r="J586" s="32"/>
      <c r="K586" s="46"/>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row>
    <row r="587" spans="1:42" ht="15.75" thickBot="1" x14ac:dyDescent="0.25">
      <c r="A587" s="32"/>
      <c r="B587" s="32"/>
      <c r="C587" s="32"/>
      <c r="D587" s="32"/>
      <c r="E587" s="32"/>
      <c r="F587" s="32"/>
      <c r="G587" s="32"/>
      <c r="H587" s="32"/>
      <c r="I587" s="32"/>
      <c r="J587" s="32"/>
      <c r="K587" s="46"/>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row>
    <row r="588" spans="1:42" ht="15.75" thickBot="1" x14ac:dyDescent="0.25">
      <c r="A588" s="32"/>
      <c r="B588" s="32"/>
      <c r="C588" s="32"/>
      <c r="D588" s="32"/>
      <c r="E588" s="32"/>
      <c r="F588" s="32"/>
      <c r="G588" s="32"/>
      <c r="H588" s="32"/>
      <c r="I588" s="32"/>
      <c r="J588" s="32"/>
      <c r="K588" s="46"/>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row>
    <row r="589" spans="1:42" ht="15.75" thickBot="1" x14ac:dyDescent="0.25">
      <c r="A589" s="32"/>
      <c r="B589" s="32"/>
      <c r="C589" s="32"/>
      <c r="D589" s="32"/>
      <c r="E589" s="32"/>
      <c r="F589" s="32"/>
      <c r="G589" s="32"/>
      <c r="H589" s="32"/>
      <c r="I589" s="32"/>
      <c r="J589" s="32"/>
      <c r="K589" s="46"/>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row>
    <row r="590" spans="1:42" ht="15.75" thickBot="1" x14ac:dyDescent="0.25">
      <c r="A590" s="32"/>
      <c r="B590" s="32"/>
      <c r="C590" s="32"/>
      <c r="D590" s="32"/>
      <c r="E590" s="32"/>
      <c r="F590" s="32"/>
      <c r="G590" s="32"/>
      <c r="H590" s="32"/>
      <c r="I590" s="32"/>
      <c r="J590" s="32"/>
      <c r="K590" s="46"/>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row>
    <row r="591" spans="1:42" ht="15.75" thickBot="1" x14ac:dyDescent="0.25">
      <c r="A591" s="32"/>
      <c r="B591" s="32"/>
      <c r="C591" s="32"/>
      <c r="D591" s="32"/>
      <c r="E591" s="32"/>
      <c r="F591" s="32"/>
      <c r="G591" s="32"/>
      <c r="H591" s="32"/>
      <c r="I591" s="32"/>
      <c r="J591" s="32"/>
      <c r="K591" s="46"/>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row>
    <row r="592" spans="1:42" ht="15.75" thickBot="1" x14ac:dyDescent="0.25">
      <c r="A592" s="32"/>
      <c r="B592" s="32"/>
      <c r="C592" s="32"/>
      <c r="D592" s="32"/>
      <c r="E592" s="32"/>
      <c r="F592" s="32"/>
      <c r="G592" s="32"/>
      <c r="H592" s="32"/>
      <c r="I592" s="32"/>
      <c r="J592" s="32"/>
      <c r="K592" s="46"/>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row>
    <row r="593" spans="1:42" ht="15.75" thickBot="1" x14ac:dyDescent="0.25">
      <c r="A593" s="32"/>
      <c r="B593" s="32"/>
      <c r="C593" s="32"/>
      <c r="D593" s="32"/>
      <c r="E593" s="32"/>
      <c r="F593" s="32"/>
      <c r="G593" s="32"/>
      <c r="H593" s="32"/>
      <c r="I593" s="32"/>
      <c r="J593" s="32"/>
      <c r="K593" s="46"/>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row>
    <row r="594" spans="1:42" ht="15.75" thickBot="1" x14ac:dyDescent="0.25">
      <c r="A594" s="32"/>
      <c r="B594" s="32"/>
      <c r="C594" s="32"/>
      <c r="D594" s="32"/>
      <c r="E594" s="32"/>
      <c r="F594" s="32"/>
      <c r="G594" s="32"/>
      <c r="H594" s="32"/>
      <c r="I594" s="32"/>
      <c r="J594" s="32"/>
      <c r="K594" s="46"/>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row>
    <row r="595" spans="1:42" ht="15.75" thickBot="1" x14ac:dyDescent="0.25">
      <c r="A595" s="32"/>
      <c r="B595" s="32"/>
      <c r="C595" s="32"/>
      <c r="D595" s="32"/>
      <c r="E595" s="32"/>
      <c r="F595" s="32"/>
      <c r="G595" s="32"/>
      <c r="H595" s="32"/>
      <c r="I595" s="32"/>
      <c r="J595" s="32"/>
      <c r="K595" s="46"/>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row>
    <row r="596" spans="1:42" ht="15.75" thickBot="1" x14ac:dyDescent="0.25">
      <c r="A596" s="32"/>
      <c r="B596" s="32"/>
      <c r="C596" s="32"/>
      <c r="D596" s="32"/>
      <c r="E596" s="32"/>
      <c r="F596" s="32"/>
      <c r="G596" s="32"/>
      <c r="H596" s="32"/>
      <c r="I596" s="32"/>
      <c r="J596" s="32"/>
      <c r="K596" s="46"/>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row>
    <row r="597" spans="1:42" ht="15.75" thickBot="1" x14ac:dyDescent="0.25">
      <c r="A597" s="32"/>
      <c r="B597" s="32"/>
      <c r="C597" s="32"/>
      <c r="D597" s="32"/>
      <c r="E597" s="32"/>
      <c r="F597" s="32"/>
      <c r="G597" s="32"/>
      <c r="H597" s="32"/>
      <c r="I597" s="32"/>
      <c r="J597" s="32"/>
      <c r="K597" s="46"/>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row>
    <row r="598" spans="1:42" ht="15.75" thickBot="1" x14ac:dyDescent="0.25">
      <c r="A598" s="32"/>
      <c r="B598" s="32"/>
      <c r="C598" s="32"/>
      <c r="D598" s="32"/>
      <c r="E598" s="32"/>
      <c r="F598" s="32"/>
      <c r="G598" s="32"/>
      <c r="H598" s="32"/>
      <c r="I598" s="32"/>
      <c r="J598" s="32"/>
      <c r="K598" s="46"/>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row>
    <row r="599" spans="1:42" ht="15.75" thickBot="1" x14ac:dyDescent="0.25">
      <c r="A599" s="32"/>
      <c r="B599" s="32"/>
      <c r="C599" s="32"/>
      <c r="D599" s="32"/>
      <c r="E599" s="32"/>
      <c r="F599" s="32"/>
      <c r="G599" s="32"/>
      <c r="H599" s="32"/>
      <c r="I599" s="32"/>
      <c r="J599" s="32"/>
      <c r="K599" s="46"/>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row>
    <row r="600" spans="1:42" ht="15.75" thickBot="1" x14ac:dyDescent="0.25">
      <c r="A600" s="32"/>
      <c r="B600" s="32"/>
      <c r="C600" s="32"/>
      <c r="D600" s="32"/>
      <c r="E600" s="32"/>
      <c r="F600" s="32"/>
      <c r="G600" s="32"/>
      <c r="H600" s="32"/>
      <c r="I600" s="32"/>
      <c r="J600" s="32"/>
      <c r="K600" s="46"/>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row>
    <row r="601" spans="1:42" ht="15.75" thickBot="1" x14ac:dyDescent="0.25">
      <c r="A601" s="32"/>
      <c r="B601" s="32"/>
      <c r="C601" s="32"/>
      <c r="D601" s="32"/>
      <c r="E601" s="32"/>
      <c r="F601" s="32"/>
      <c r="G601" s="32"/>
      <c r="H601" s="32"/>
      <c r="I601" s="32"/>
      <c r="J601" s="32"/>
      <c r="K601" s="46"/>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row>
    <row r="602" spans="1:42" ht="15.75" thickBot="1" x14ac:dyDescent="0.25">
      <c r="A602" s="32"/>
      <c r="B602" s="32"/>
      <c r="C602" s="32"/>
      <c r="D602" s="32"/>
      <c r="E602" s="32"/>
      <c r="F602" s="32"/>
      <c r="G602" s="32"/>
      <c r="H602" s="32"/>
      <c r="I602" s="32"/>
      <c r="J602" s="32"/>
      <c r="K602" s="46"/>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row>
    <row r="603" spans="1:42" ht="15.75" thickBot="1" x14ac:dyDescent="0.25">
      <c r="A603" s="32"/>
      <c r="B603" s="32"/>
      <c r="C603" s="32"/>
      <c r="D603" s="32"/>
      <c r="E603" s="32"/>
      <c r="F603" s="32"/>
      <c r="G603" s="32"/>
      <c r="H603" s="32"/>
      <c r="I603" s="32"/>
      <c r="J603" s="32"/>
      <c r="K603" s="46"/>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row>
    <row r="604" spans="1:42" ht="15.75" thickBot="1" x14ac:dyDescent="0.25">
      <c r="A604" s="32"/>
      <c r="B604" s="32"/>
      <c r="C604" s="32"/>
      <c r="D604" s="32"/>
      <c r="E604" s="32"/>
      <c r="F604" s="32"/>
      <c r="G604" s="32"/>
      <c r="H604" s="32"/>
      <c r="I604" s="32"/>
      <c r="J604" s="32"/>
      <c r="K604" s="46"/>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row>
    <row r="605" spans="1:42" ht="15.75" thickBot="1" x14ac:dyDescent="0.25">
      <c r="A605" s="32"/>
      <c r="B605" s="32"/>
      <c r="C605" s="32"/>
      <c r="D605" s="32"/>
      <c r="E605" s="32"/>
      <c r="F605" s="32"/>
      <c r="G605" s="32"/>
      <c r="H605" s="32"/>
      <c r="I605" s="32"/>
      <c r="J605" s="32"/>
      <c r="K605" s="46"/>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row>
    <row r="606" spans="1:42" ht="15.75" thickBot="1" x14ac:dyDescent="0.25">
      <c r="A606" s="32"/>
      <c r="B606" s="32"/>
      <c r="C606" s="32"/>
      <c r="D606" s="32"/>
      <c r="E606" s="32"/>
      <c r="F606" s="32"/>
      <c r="G606" s="32"/>
      <c r="H606" s="32"/>
      <c r="I606" s="32"/>
      <c r="J606" s="32"/>
      <c r="K606" s="46"/>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row>
    <row r="607" spans="1:42" ht="15.75" thickBot="1" x14ac:dyDescent="0.25">
      <c r="A607" s="32"/>
      <c r="B607" s="32"/>
      <c r="C607" s="32"/>
      <c r="D607" s="32"/>
      <c r="E607" s="32"/>
      <c r="F607" s="32"/>
      <c r="G607" s="32"/>
      <c r="H607" s="32"/>
      <c r="I607" s="32"/>
      <c r="J607" s="32"/>
      <c r="K607" s="46"/>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row>
    <row r="608" spans="1:42" ht="15.75" thickBot="1" x14ac:dyDescent="0.25">
      <c r="A608" s="32"/>
      <c r="B608" s="32"/>
      <c r="C608" s="32"/>
      <c r="D608" s="32"/>
      <c r="E608" s="32"/>
      <c r="F608" s="32"/>
      <c r="G608" s="32"/>
      <c r="H608" s="32"/>
      <c r="I608" s="32"/>
      <c r="J608" s="32"/>
      <c r="K608" s="46"/>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row>
    <row r="609" spans="1:42" ht="15.75" thickBot="1" x14ac:dyDescent="0.25">
      <c r="A609" s="32"/>
      <c r="B609" s="32"/>
      <c r="C609" s="32"/>
      <c r="D609" s="32"/>
      <c r="E609" s="32"/>
      <c r="F609" s="32"/>
      <c r="G609" s="32"/>
      <c r="H609" s="32"/>
      <c r="I609" s="32"/>
      <c r="J609" s="32"/>
      <c r="K609" s="46"/>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row>
    <row r="610" spans="1:42" ht="15.75" thickBot="1" x14ac:dyDescent="0.25">
      <c r="A610" s="32"/>
      <c r="B610" s="32"/>
      <c r="C610" s="32"/>
      <c r="D610" s="32"/>
      <c r="E610" s="32"/>
      <c r="F610" s="32"/>
      <c r="G610" s="32"/>
      <c r="H610" s="32"/>
      <c r="I610" s="32"/>
      <c r="J610" s="32"/>
      <c r="K610" s="46"/>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row>
    <row r="611" spans="1:42" ht="15.75" thickBot="1" x14ac:dyDescent="0.25">
      <c r="A611" s="32"/>
      <c r="B611" s="32"/>
      <c r="C611" s="32"/>
      <c r="D611" s="32"/>
      <c r="E611" s="32"/>
      <c r="F611" s="32"/>
      <c r="G611" s="32"/>
      <c r="H611" s="32"/>
      <c r="I611" s="32"/>
      <c r="J611" s="32"/>
      <c r="K611" s="46"/>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row>
    <row r="612" spans="1:42" ht="15.75" thickBot="1" x14ac:dyDescent="0.25">
      <c r="A612" s="32"/>
      <c r="B612" s="32"/>
      <c r="C612" s="32"/>
      <c r="D612" s="32"/>
      <c r="E612" s="32"/>
      <c r="F612" s="32"/>
      <c r="G612" s="32"/>
      <c r="H612" s="32"/>
      <c r="I612" s="32"/>
      <c r="J612" s="32"/>
      <c r="K612" s="46"/>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row>
    <row r="613" spans="1:42" ht="15.75" thickBot="1" x14ac:dyDescent="0.25">
      <c r="A613" s="32"/>
      <c r="B613" s="32"/>
      <c r="C613" s="32"/>
      <c r="D613" s="32"/>
      <c r="E613" s="32"/>
      <c r="F613" s="32"/>
      <c r="G613" s="32"/>
      <c r="H613" s="32"/>
      <c r="I613" s="32"/>
      <c r="J613" s="32"/>
      <c r="K613" s="46"/>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row>
    <row r="614" spans="1:42" ht="15.75" thickBot="1" x14ac:dyDescent="0.25">
      <c r="A614" s="32"/>
      <c r="B614" s="32"/>
      <c r="C614" s="32"/>
      <c r="D614" s="32"/>
      <c r="E614" s="32"/>
      <c r="F614" s="32"/>
      <c r="G614" s="32"/>
      <c r="H614" s="32"/>
      <c r="I614" s="32"/>
      <c r="J614" s="32"/>
      <c r="K614" s="46"/>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row>
    <row r="615" spans="1:42" ht="15.75" thickBot="1" x14ac:dyDescent="0.25">
      <c r="A615" s="32"/>
      <c r="B615" s="32"/>
      <c r="C615" s="32"/>
      <c r="D615" s="32"/>
      <c r="E615" s="32"/>
      <c r="F615" s="32"/>
      <c r="G615" s="32"/>
      <c r="H615" s="32"/>
      <c r="I615" s="32"/>
      <c r="J615" s="32"/>
      <c r="K615" s="46"/>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row>
    <row r="616" spans="1:42" ht="15.75" thickBot="1" x14ac:dyDescent="0.25">
      <c r="A616" s="32"/>
      <c r="B616" s="32"/>
      <c r="C616" s="32"/>
      <c r="D616" s="32"/>
      <c r="E616" s="32"/>
      <c r="F616" s="32"/>
      <c r="G616" s="32"/>
      <c r="H616" s="32"/>
      <c r="I616" s="32"/>
      <c r="J616" s="32"/>
      <c r="K616" s="46"/>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row>
    <row r="617" spans="1:42" ht="15.75" thickBot="1" x14ac:dyDescent="0.25">
      <c r="A617" s="32"/>
      <c r="B617" s="32"/>
      <c r="C617" s="32"/>
      <c r="D617" s="32"/>
      <c r="E617" s="32"/>
      <c r="F617" s="32"/>
      <c r="G617" s="32"/>
      <c r="H617" s="32"/>
      <c r="I617" s="32"/>
      <c r="J617" s="32"/>
      <c r="K617" s="46"/>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row>
    <row r="618" spans="1:42" ht="15.75" thickBot="1" x14ac:dyDescent="0.25">
      <c r="A618" s="32"/>
      <c r="B618" s="32"/>
      <c r="C618" s="32"/>
      <c r="D618" s="32"/>
      <c r="E618" s="32"/>
      <c r="F618" s="32"/>
      <c r="G618" s="32"/>
      <c r="H618" s="32"/>
      <c r="I618" s="32"/>
      <c r="J618" s="32"/>
      <c r="K618" s="46"/>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row>
    <row r="619" spans="1:42" ht="15.75" thickBot="1" x14ac:dyDescent="0.25">
      <c r="A619" s="32"/>
      <c r="B619" s="32"/>
      <c r="C619" s="32"/>
      <c r="D619" s="32"/>
      <c r="E619" s="32"/>
      <c r="F619" s="32"/>
      <c r="G619" s="32"/>
      <c r="H619" s="32"/>
      <c r="I619" s="32"/>
      <c r="J619" s="32"/>
      <c r="K619" s="46"/>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row>
    <row r="620" spans="1:42" ht="15.75" thickBot="1" x14ac:dyDescent="0.25">
      <c r="A620" s="32"/>
      <c r="B620" s="32"/>
      <c r="C620" s="32"/>
      <c r="D620" s="32"/>
      <c r="E620" s="32"/>
      <c r="F620" s="32"/>
      <c r="G620" s="32"/>
      <c r="H620" s="32"/>
      <c r="I620" s="32"/>
      <c r="J620" s="32"/>
      <c r="K620" s="46"/>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row>
    <row r="621" spans="1:42" ht="15.75" thickBot="1" x14ac:dyDescent="0.25">
      <c r="A621" s="32"/>
      <c r="B621" s="32"/>
      <c r="C621" s="32"/>
      <c r="D621" s="32"/>
      <c r="E621" s="32"/>
      <c r="F621" s="32"/>
      <c r="G621" s="32"/>
      <c r="H621" s="32"/>
      <c r="I621" s="32"/>
      <c r="J621" s="32"/>
      <c r="K621" s="46"/>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row>
    <row r="622" spans="1:42" ht="15.75" thickBot="1" x14ac:dyDescent="0.25">
      <c r="A622" s="32"/>
      <c r="B622" s="32"/>
      <c r="C622" s="32"/>
      <c r="D622" s="32"/>
      <c r="E622" s="32"/>
      <c r="F622" s="32"/>
      <c r="G622" s="32"/>
      <c r="H622" s="32"/>
      <c r="I622" s="32"/>
      <c r="J622" s="32"/>
      <c r="K622" s="46"/>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row>
    <row r="623" spans="1:42" ht="15.75" thickBot="1" x14ac:dyDescent="0.25">
      <c r="A623" s="32"/>
      <c r="B623" s="32"/>
      <c r="C623" s="32"/>
      <c r="D623" s="32"/>
      <c r="E623" s="32"/>
      <c r="F623" s="32"/>
      <c r="G623" s="32"/>
      <c r="H623" s="32"/>
      <c r="I623" s="32"/>
      <c r="J623" s="32"/>
      <c r="K623" s="46"/>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row>
    <row r="624" spans="1:42" ht="15.75" thickBot="1" x14ac:dyDescent="0.25">
      <c r="A624" s="32"/>
      <c r="B624" s="32"/>
      <c r="C624" s="32"/>
      <c r="D624" s="32"/>
      <c r="E624" s="32"/>
      <c r="F624" s="32"/>
      <c r="G624" s="32"/>
      <c r="H624" s="32"/>
      <c r="I624" s="32"/>
      <c r="J624" s="32"/>
      <c r="K624" s="46"/>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row>
    <row r="625" spans="1:42" ht="15.75" thickBot="1" x14ac:dyDescent="0.25">
      <c r="A625" s="32"/>
      <c r="B625" s="32"/>
      <c r="C625" s="32"/>
      <c r="D625" s="32"/>
      <c r="E625" s="32"/>
      <c r="F625" s="32"/>
      <c r="G625" s="32"/>
      <c r="H625" s="32"/>
      <c r="I625" s="32"/>
      <c r="J625" s="32"/>
      <c r="K625" s="46"/>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row>
    <row r="626" spans="1:42" ht="15.75" thickBot="1" x14ac:dyDescent="0.25">
      <c r="A626" s="32"/>
      <c r="B626" s="32"/>
      <c r="C626" s="32"/>
      <c r="D626" s="32"/>
      <c r="E626" s="32"/>
      <c r="F626" s="32"/>
      <c r="G626" s="32"/>
      <c r="H626" s="32"/>
      <c r="I626" s="32"/>
      <c r="J626" s="32"/>
      <c r="K626" s="46"/>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row>
    <row r="627" spans="1:42" ht="15.75" thickBot="1" x14ac:dyDescent="0.25">
      <c r="A627" s="32"/>
      <c r="B627" s="32"/>
      <c r="C627" s="32"/>
      <c r="D627" s="32"/>
      <c r="E627" s="32"/>
      <c r="F627" s="32"/>
      <c r="G627" s="32"/>
      <c r="H627" s="32"/>
      <c r="I627" s="32"/>
      <c r="J627" s="32"/>
      <c r="K627" s="46"/>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row>
    <row r="628" spans="1:42" ht="15.75" thickBot="1" x14ac:dyDescent="0.25">
      <c r="A628" s="32"/>
      <c r="B628" s="32"/>
      <c r="C628" s="32"/>
      <c r="D628" s="32"/>
      <c r="E628" s="32"/>
      <c r="F628" s="32"/>
      <c r="G628" s="32"/>
      <c r="H628" s="32"/>
      <c r="I628" s="32"/>
      <c r="J628" s="32"/>
      <c r="K628" s="46"/>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row>
    <row r="629" spans="1:42" ht="15.75" thickBot="1" x14ac:dyDescent="0.25">
      <c r="A629" s="32"/>
      <c r="B629" s="32"/>
      <c r="C629" s="32"/>
      <c r="D629" s="32"/>
      <c r="E629" s="32"/>
      <c r="F629" s="32"/>
      <c r="G629" s="32"/>
      <c r="H629" s="32"/>
      <c r="I629" s="32"/>
      <c r="J629" s="32"/>
      <c r="K629" s="46"/>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row>
    <row r="630" spans="1:42" ht="15.75" thickBot="1" x14ac:dyDescent="0.25">
      <c r="A630" s="32"/>
      <c r="B630" s="32"/>
      <c r="C630" s="32"/>
      <c r="D630" s="32"/>
      <c r="E630" s="32"/>
      <c r="F630" s="32"/>
      <c r="G630" s="32"/>
      <c r="H630" s="32"/>
      <c r="I630" s="32"/>
      <c r="J630" s="32"/>
      <c r="K630" s="46"/>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row>
    <row r="631" spans="1:42" ht="15.75" thickBot="1" x14ac:dyDescent="0.25">
      <c r="A631" s="32"/>
      <c r="B631" s="32"/>
      <c r="C631" s="32"/>
      <c r="D631" s="32"/>
      <c r="E631" s="32"/>
      <c r="F631" s="32"/>
      <c r="G631" s="32"/>
      <c r="H631" s="32"/>
      <c r="I631" s="32"/>
      <c r="J631" s="32"/>
      <c r="K631" s="46"/>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row>
    <row r="632" spans="1:42" ht="15.75" thickBot="1" x14ac:dyDescent="0.25">
      <c r="A632" s="32"/>
      <c r="B632" s="32"/>
      <c r="C632" s="32"/>
      <c r="D632" s="32"/>
      <c r="E632" s="32"/>
      <c r="F632" s="32"/>
      <c r="G632" s="32"/>
      <c r="H632" s="32"/>
      <c r="I632" s="32"/>
      <c r="J632" s="32"/>
      <c r="K632" s="46"/>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row>
    <row r="633" spans="1:42" ht="15.75" thickBot="1" x14ac:dyDescent="0.25">
      <c r="A633" s="32"/>
      <c r="B633" s="32"/>
      <c r="C633" s="32"/>
      <c r="D633" s="32"/>
      <c r="E633" s="32"/>
      <c r="F633" s="32"/>
      <c r="G633" s="32"/>
      <c r="H633" s="32"/>
      <c r="I633" s="32"/>
      <c r="J633" s="32"/>
      <c r="K633" s="46"/>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row>
    <row r="634" spans="1:42" ht="15.75" thickBot="1" x14ac:dyDescent="0.25">
      <c r="A634" s="32"/>
      <c r="B634" s="32"/>
      <c r="C634" s="32"/>
      <c r="D634" s="32"/>
      <c r="E634" s="32"/>
      <c r="F634" s="32"/>
      <c r="G634" s="32"/>
      <c r="H634" s="32"/>
      <c r="I634" s="32"/>
      <c r="J634" s="32"/>
      <c r="K634" s="46"/>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row>
    <row r="635" spans="1:42" ht="15.75" thickBot="1" x14ac:dyDescent="0.25">
      <c r="A635" s="32"/>
      <c r="B635" s="32"/>
      <c r="C635" s="32"/>
      <c r="D635" s="32"/>
      <c r="E635" s="32"/>
      <c r="F635" s="32"/>
      <c r="G635" s="32"/>
      <c r="H635" s="32"/>
      <c r="I635" s="32"/>
      <c r="J635" s="32"/>
      <c r="K635" s="46"/>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row>
    <row r="636" spans="1:42" ht="15.75" thickBot="1" x14ac:dyDescent="0.25">
      <c r="A636" s="32"/>
      <c r="B636" s="32"/>
      <c r="C636" s="32"/>
      <c r="D636" s="32"/>
      <c r="E636" s="32"/>
      <c r="F636" s="32"/>
      <c r="G636" s="32"/>
      <c r="H636" s="32"/>
      <c r="I636" s="32"/>
      <c r="J636" s="32"/>
      <c r="K636" s="46"/>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row>
    <row r="637" spans="1:42" ht="15.75" thickBot="1" x14ac:dyDescent="0.25">
      <c r="A637" s="32"/>
      <c r="B637" s="32"/>
      <c r="C637" s="32"/>
      <c r="D637" s="32"/>
      <c r="E637" s="32"/>
      <c r="F637" s="32"/>
      <c r="G637" s="32"/>
      <c r="H637" s="32"/>
      <c r="I637" s="32"/>
      <c r="J637" s="32"/>
      <c r="K637" s="46"/>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row>
    <row r="638" spans="1:42" ht="15.75" thickBot="1" x14ac:dyDescent="0.25">
      <c r="A638" s="32"/>
      <c r="B638" s="32"/>
      <c r="C638" s="32"/>
      <c r="D638" s="32"/>
      <c r="E638" s="32"/>
      <c r="F638" s="32"/>
      <c r="G638" s="32"/>
      <c r="H638" s="32"/>
      <c r="I638" s="32"/>
      <c r="J638" s="32"/>
      <c r="K638" s="46"/>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row>
    <row r="639" spans="1:42" ht="15.75" thickBot="1" x14ac:dyDescent="0.25">
      <c r="A639" s="32"/>
      <c r="B639" s="32"/>
      <c r="C639" s="32"/>
      <c r="D639" s="32"/>
      <c r="E639" s="32"/>
      <c r="F639" s="32"/>
      <c r="G639" s="32"/>
      <c r="H639" s="32"/>
      <c r="I639" s="32"/>
      <c r="J639" s="32"/>
      <c r="K639" s="46"/>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row>
    <row r="640" spans="1:42" ht="15.75" thickBot="1" x14ac:dyDescent="0.25">
      <c r="A640" s="32"/>
      <c r="B640" s="32"/>
      <c r="C640" s="32"/>
      <c r="D640" s="32"/>
      <c r="E640" s="32"/>
      <c r="F640" s="32"/>
      <c r="G640" s="32"/>
      <c r="H640" s="32"/>
      <c r="I640" s="32"/>
      <c r="J640" s="32"/>
      <c r="K640" s="46"/>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row>
    <row r="641" spans="1:42" ht="15.75" thickBot="1" x14ac:dyDescent="0.25">
      <c r="A641" s="32"/>
      <c r="B641" s="32"/>
      <c r="C641" s="32"/>
      <c r="D641" s="32"/>
      <c r="E641" s="32"/>
      <c r="F641" s="32"/>
      <c r="G641" s="32"/>
      <c r="H641" s="32"/>
      <c r="I641" s="32"/>
      <c r="J641" s="32"/>
      <c r="K641" s="46"/>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row>
    <row r="642" spans="1:42" ht="15.75" thickBot="1" x14ac:dyDescent="0.25">
      <c r="A642" s="32"/>
      <c r="B642" s="32"/>
      <c r="C642" s="32"/>
      <c r="D642" s="32"/>
      <c r="E642" s="32"/>
      <c r="F642" s="32"/>
      <c r="G642" s="32"/>
      <c r="H642" s="32"/>
      <c r="I642" s="32"/>
      <c r="J642" s="32"/>
      <c r="K642" s="46"/>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row>
    <row r="643" spans="1:42" ht="15.75" thickBot="1" x14ac:dyDescent="0.25">
      <c r="A643" s="32"/>
      <c r="B643" s="32"/>
      <c r="C643" s="32"/>
      <c r="D643" s="32"/>
      <c r="E643" s="32"/>
      <c r="F643" s="32"/>
      <c r="G643" s="32"/>
      <c r="H643" s="32"/>
      <c r="I643" s="32"/>
      <c r="J643" s="32"/>
      <c r="K643" s="46"/>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row>
    <row r="644" spans="1:42" ht="15.75" thickBot="1" x14ac:dyDescent="0.25">
      <c r="A644" s="32"/>
      <c r="B644" s="32"/>
      <c r="C644" s="32"/>
      <c r="D644" s="32"/>
      <c r="E644" s="32"/>
      <c r="F644" s="32"/>
      <c r="G644" s="32"/>
      <c r="H644" s="32"/>
      <c r="I644" s="32"/>
      <c r="J644" s="32"/>
      <c r="K644" s="46"/>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row>
    <row r="645" spans="1:42" ht="15.75" thickBot="1" x14ac:dyDescent="0.25">
      <c r="A645" s="32"/>
      <c r="B645" s="32"/>
      <c r="C645" s="32"/>
      <c r="D645" s="32"/>
      <c r="E645" s="32"/>
      <c r="F645" s="32"/>
      <c r="G645" s="32"/>
      <c r="H645" s="32"/>
      <c r="I645" s="32"/>
      <c r="J645" s="32"/>
      <c r="K645" s="46"/>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row>
    <row r="646" spans="1:42" ht="15.75" thickBot="1" x14ac:dyDescent="0.25">
      <c r="A646" s="32"/>
      <c r="B646" s="32"/>
      <c r="C646" s="32"/>
      <c r="D646" s="32"/>
      <c r="E646" s="32"/>
      <c r="F646" s="32"/>
      <c r="G646" s="32"/>
      <c r="H646" s="32"/>
      <c r="I646" s="32"/>
      <c r="J646" s="32"/>
      <c r="K646" s="46"/>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row>
    <row r="647" spans="1:42" ht="15.75" thickBot="1" x14ac:dyDescent="0.25">
      <c r="A647" s="32"/>
      <c r="B647" s="32"/>
      <c r="C647" s="32"/>
      <c r="D647" s="32"/>
      <c r="E647" s="32"/>
      <c r="F647" s="32"/>
      <c r="G647" s="32"/>
      <c r="H647" s="32"/>
      <c r="I647" s="32"/>
      <c r="J647" s="32"/>
      <c r="K647" s="46"/>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row>
    <row r="648" spans="1:42" ht="15.75" thickBot="1" x14ac:dyDescent="0.25">
      <c r="A648" s="32"/>
      <c r="B648" s="32"/>
      <c r="C648" s="32"/>
      <c r="D648" s="32"/>
      <c r="E648" s="32"/>
      <c r="F648" s="32"/>
      <c r="G648" s="32"/>
      <c r="H648" s="32"/>
      <c r="I648" s="32"/>
      <c r="J648" s="32"/>
      <c r="K648" s="46"/>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row>
    <row r="649" spans="1:42" ht="15.75" thickBot="1" x14ac:dyDescent="0.25">
      <c r="A649" s="32"/>
      <c r="B649" s="32"/>
      <c r="C649" s="32"/>
      <c r="D649" s="32"/>
      <c r="E649" s="32"/>
      <c r="F649" s="32"/>
      <c r="G649" s="32"/>
      <c r="H649" s="32"/>
      <c r="I649" s="32"/>
      <c r="J649" s="32"/>
      <c r="K649" s="46"/>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row>
    <row r="650" spans="1:42" ht="15.75" thickBot="1" x14ac:dyDescent="0.25">
      <c r="A650" s="32"/>
      <c r="B650" s="32"/>
      <c r="C650" s="32"/>
      <c r="D650" s="32"/>
      <c r="E650" s="32"/>
      <c r="F650" s="32"/>
      <c r="G650" s="32"/>
      <c r="H650" s="32"/>
      <c r="I650" s="32"/>
      <c r="J650" s="32"/>
      <c r="K650" s="46"/>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row>
    <row r="651" spans="1:42" ht="15.75" thickBot="1" x14ac:dyDescent="0.25">
      <c r="A651" s="32"/>
      <c r="B651" s="32"/>
      <c r="C651" s="32"/>
      <c r="D651" s="32"/>
      <c r="E651" s="32"/>
      <c r="F651" s="32"/>
      <c r="G651" s="32"/>
      <c r="H651" s="32"/>
      <c r="I651" s="32"/>
      <c r="J651" s="32"/>
      <c r="K651" s="46"/>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row>
    <row r="652" spans="1:42" ht="15.75" thickBot="1" x14ac:dyDescent="0.25">
      <c r="A652" s="32"/>
      <c r="B652" s="32"/>
      <c r="C652" s="32"/>
      <c r="D652" s="32"/>
      <c r="E652" s="32"/>
      <c r="F652" s="32"/>
      <c r="G652" s="32"/>
      <c r="H652" s="32"/>
      <c r="I652" s="32"/>
      <c r="J652" s="32"/>
      <c r="K652" s="46"/>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row>
    <row r="653" spans="1:42" ht="15.75" thickBot="1" x14ac:dyDescent="0.25">
      <c r="A653" s="32"/>
      <c r="B653" s="32"/>
      <c r="C653" s="32"/>
      <c r="D653" s="32"/>
      <c r="E653" s="32"/>
      <c r="F653" s="32"/>
      <c r="G653" s="32"/>
      <c r="H653" s="32"/>
      <c r="I653" s="32"/>
      <c r="J653" s="32"/>
      <c r="K653" s="46"/>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row>
    <row r="654" spans="1:42" ht="15.75" thickBot="1" x14ac:dyDescent="0.25">
      <c r="A654" s="32"/>
      <c r="B654" s="32"/>
      <c r="C654" s="32"/>
      <c r="D654" s="32"/>
      <c r="E654" s="32"/>
      <c r="F654" s="32"/>
      <c r="G654" s="32"/>
      <c r="H654" s="32"/>
      <c r="I654" s="32"/>
      <c r="J654" s="32"/>
      <c r="K654" s="46"/>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row>
    <row r="655" spans="1:42" ht="15.75" thickBot="1" x14ac:dyDescent="0.25">
      <c r="A655" s="32"/>
      <c r="B655" s="32"/>
      <c r="C655" s="32"/>
      <c r="D655" s="32"/>
      <c r="E655" s="32"/>
      <c r="F655" s="32"/>
      <c r="G655" s="32"/>
      <c r="H655" s="32"/>
      <c r="I655" s="32"/>
      <c r="J655" s="32"/>
      <c r="K655" s="46"/>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row>
    <row r="656" spans="1:42" ht="15.75" thickBot="1" x14ac:dyDescent="0.25">
      <c r="A656" s="32"/>
      <c r="B656" s="32"/>
      <c r="C656" s="32"/>
      <c r="D656" s="32"/>
      <c r="E656" s="32"/>
      <c r="F656" s="32"/>
      <c r="G656" s="32"/>
      <c r="H656" s="32"/>
      <c r="I656" s="32"/>
      <c r="J656" s="32"/>
      <c r="K656" s="46"/>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row>
    <row r="657" spans="1:42" ht="15.75" thickBot="1" x14ac:dyDescent="0.25">
      <c r="A657" s="32"/>
      <c r="B657" s="32"/>
      <c r="C657" s="32"/>
      <c r="D657" s="32"/>
      <c r="E657" s="32"/>
      <c r="F657" s="32"/>
      <c r="G657" s="32"/>
      <c r="H657" s="32"/>
      <c r="I657" s="32"/>
      <c r="J657" s="32"/>
      <c r="K657" s="46"/>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row>
    <row r="658" spans="1:42" ht="15.75" thickBot="1" x14ac:dyDescent="0.25">
      <c r="A658" s="32"/>
      <c r="B658" s="32"/>
      <c r="C658" s="32"/>
      <c r="D658" s="32"/>
      <c r="E658" s="32"/>
      <c r="F658" s="32"/>
      <c r="G658" s="32"/>
      <c r="H658" s="32"/>
      <c r="I658" s="32"/>
      <c r="J658" s="32"/>
      <c r="K658" s="46"/>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row>
    <row r="659" spans="1:42" ht="15.75" thickBot="1" x14ac:dyDescent="0.25">
      <c r="A659" s="32"/>
      <c r="B659" s="32"/>
      <c r="C659" s="32"/>
      <c r="D659" s="32"/>
      <c r="E659" s="32"/>
      <c r="F659" s="32"/>
      <c r="G659" s="32"/>
      <c r="H659" s="32"/>
      <c r="I659" s="32"/>
      <c r="J659" s="32"/>
      <c r="K659" s="46"/>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row>
    <row r="660" spans="1:42" ht="15.75" thickBot="1" x14ac:dyDescent="0.25">
      <c r="A660" s="32"/>
      <c r="B660" s="32"/>
      <c r="C660" s="32"/>
      <c r="D660" s="32"/>
      <c r="E660" s="32"/>
      <c r="F660" s="32"/>
      <c r="G660" s="32"/>
      <c r="H660" s="32"/>
      <c r="I660" s="32"/>
      <c r="J660" s="32"/>
      <c r="K660" s="46"/>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row>
    <row r="661" spans="1:42" ht="15.75" thickBot="1" x14ac:dyDescent="0.25">
      <c r="A661" s="32"/>
      <c r="B661" s="32"/>
      <c r="C661" s="32"/>
      <c r="D661" s="32"/>
      <c r="E661" s="32"/>
      <c r="F661" s="32"/>
      <c r="G661" s="32"/>
      <c r="H661" s="32"/>
      <c r="I661" s="32"/>
      <c r="J661" s="32"/>
      <c r="K661" s="46"/>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row>
    <row r="662" spans="1:42" ht="15.75" thickBot="1" x14ac:dyDescent="0.25">
      <c r="A662" s="32"/>
      <c r="B662" s="32"/>
      <c r="C662" s="32"/>
      <c r="D662" s="32"/>
      <c r="E662" s="32"/>
      <c r="F662" s="32"/>
      <c r="G662" s="32"/>
      <c r="H662" s="32"/>
      <c r="I662" s="32"/>
      <c r="J662" s="32"/>
      <c r="K662" s="46"/>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row>
    <row r="663" spans="1:42" ht="15.75" thickBot="1" x14ac:dyDescent="0.25">
      <c r="A663" s="32"/>
      <c r="B663" s="32"/>
      <c r="C663" s="32"/>
      <c r="D663" s="32"/>
      <c r="E663" s="32"/>
      <c r="F663" s="32"/>
      <c r="G663" s="32"/>
      <c r="H663" s="32"/>
      <c r="I663" s="32"/>
      <c r="J663" s="32"/>
      <c r="K663" s="46"/>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row>
    <row r="664" spans="1:42" ht="15.75" thickBot="1" x14ac:dyDescent="0.25">
      <c r="A664" s="32"/>
      <c r="B664" s="32"/>
      <c r="C664" s="32"/>
      <c r="D664" s="32"/>
      <c r="E664" s="32"/>
      <c r="F664" s="32"/>
      <c r="G664" s="32"/>
      <c r="H664" s="32"/>
      <c r="I664" s="32"/>
      <c r="J664" s="32"/>
      <c r="K664" s="46"/>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row>
    <row r="665" spans="1:42" ht="15.75" thickBot="1" x14ac:dyDescent="0.25">
      <c r="A665" s="32"/>
      <c r="B665" s="32"/>
      <c r="C665" s="32"/>
      <c r="D665" s="32"/>
      <c r="E665" s="32"/>
      <c r="F665" s="32"/>
      <c r="G665" s="32"/>
      <c r="H665" s="32"/>
      <c r="I665" s="32"/>
      <c r="J665" s="32"/>
      <c r="K665" s="46"/>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row>
    <row r="666" spans="1:42" ht="15.75" thickBot="1" x14ac:dyDescent="0.25">
      <c r="A666" s="32"/>
      <c r="B666" s="32"/>
      <c r="C666" s="32"/>
      <c r="D666" s="32"/>
      <c r="E666" s="32"/>
      <c r="F666" s="32"/>
      <c r="G666" s="32"/>
      <c r="H666" s="32"/>
      <c r="I666" s="32"/>
      <c r="J666" s="32"/>
      <c r="K666" s="46"/>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row>
    <row r="667" spans="1:42" ht="15.75" thickBot="1" x14ac:dyDescent="0.25">
      <c r="A667" s="32"/>
      <c r="B667" s="32"/>
      <c r="C667" s="32"/>
      <c r="D667" s="32"/>
      <c r="E667" s="32"/>
      <c r="F667" s="32"/>
      <c r="G667" s="32"/>
      <c r="H667" s="32"/>
      <c r="I667" s="32"/>
      <c r="J667" s="32"/>
      <c r="K667" s="46"/>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row>
    <row r="668" spans="1:42" ht="15.75" thickBot="1" x14ac:dyDescent="0.25">
      <c r="A668" s="32"/>
      <c r="B668" s="32"/>
      <c r="C668" s="32"/>
      <c r="D668" s="32"/>
      <c r="E668" s="32"/>
      <c r="F668" s="32"/>
      <c r="G668" s="32"/>
      <c r="H668" s="32"/>
      <c r="I668" s="32"/>
      <c r="J668" s="32"/>
      <c r="K668" s="46"/>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row>
    <row r="669" spans="1:42" ht="15.75" thickBot="1" x14ac:dyDescent="0.25">
      <c r="A669" s="32"/>
      <c r="B669" s="32"/>
      <c r="C669" s="32"/>
      <c r="D669" s="32"/>
      <c r="E669" s="32"/>
      <c r="F669" s="32"/>
      <c r="G669" s="32"/>
      <c r="H669" s="32"/>
      <c r="I669" s="32"/>
      <c r="J669" s="32"/>
      <c r="K669" s="46"/>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row>
    <row r="670" spans="1:42" ht="15.75" thickBot="1" x14ac:dyDescent="0.25">
      <c r="A670" s="32"/>
      <c r="B670" s="32"/>
      <c r="C670" s="32"/>
      <c r="D670" s="32"/>
      <c r="E670" s="32"/>
      <c r="F670" s="32"/>
      <c r="G670" s="32"/>
      <c r="H670" s="32"/>
      <c r="I670" s="32"/>
      <c r="J670" s="32"/>
      <c r="K670" s="46"/>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row>
    <row r="671" spans="1:42" ht="15.75" thickBot="1" x14ac:dyDescent="0.25">
      <c r="A671" s="32"/>
      <c r="B671" s="32"/>
      <c r="C671" s="32"/>
      <c r="D671" s="32"/>
      <c r="E671" s="32"/>
      <c r="F671" s="32"/>
      <c r="G671" s="32"/>
      <c r="H671" s="32"/>
      <c r="I671" s="32"/>
      <c r="J671" s="32"/>
      <c r="K671" s="46"/>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row>
    <row r="672" spans="1:42" ht="15.75" thickBot="1" x14ac:dyDescent="0.25">
      <c r="A672" s="32"/>
      <c r="B672" s="32"/>
      <c r="C672" s="32"/>
      <c r="D672" s="32"/>
      <c r="E672" s="32"/>
      <c r="F672" s="32"/>
      <c r="G672" s="32"/>
      <c r="H672" s="32"/>
      <c r="I672" s="32"/>
      <c r="J672" s="32"/>
      <c r="K672" s="46"/>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row>
    <row r="673" spans="1:42" ht="15.75" thickBot="1" x14ac:dyDescent="0.25">
      <c r="A673" s="32"/>
      <c r="B673" s="32"/>
      <c r="C673" s="32"/>
      <c r="D673" s="32"/>
      <c r="E673" s="32"/>
      <c r="F673" s="32"/>
      <c r="G673" s="32"/>
      <c r="H673" s="32"/>
      <c r="I673" s="32"/>
      <c r="J673" s="32"/>
      <c r="K673" s="46"/>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row>
    <row r="674" spans="1:42" ht="15.75" thickBot="1" x14ac:dyDescent="0.25">
      <c r="A674" s="32"/>
      <c r="B674" s="32"/>
      <c r="C674" s="32"/>
      <c r="D674" s="32"/>
      <c r="E674" s="32"/>
      <c r="F674" s="32"/>
      <c r="G674" s="32"/>
      <c r="H674" s="32"/>
      <c r="I674" s="32"/>
      <c r="J674" s="32"/>
      <c r="K674" s="46"/>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row>
    <row r="675" spans="1:42" ht="15.75" thickBot="1" x14ac:dyDescent="0.25">
      <c r="A675" s="32"/>
      <c r="B675" s="32"/>
      <c r="C675" s="32"/>
      <c r="D675" s="32"/>
      <c r="E675" s="32"/>
      <c r="F675" s="32"/>
      <c r="G675" s="32"/>
      <c r="H675" s="32"/>
      <c r="I675" s="32"/>
      <c r="J675" s="32"/>
      <c r="K675" s="46"/>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row>
    <row r="676" spans="1:42" ht="15.75" thickBot="1" x14ac:dyDescent="0.25">
      <c r="A676" s="32"/>
      <c r="B676" s="32"/>
      <c r="C676" s="32"/>
      <c r="D676" s="32"/>
      <c r="E676" s="32"/>
      <c r="F676" s="32"/>
      <c r="G676" s="32"/>
      <c r="H676" s="32"/>
      <c r="I676" s="32"/>
      <c r="J676" s="32"/>
      <c r="K676" s="46"/>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row>
    <row r="677" spans="1:42" ht="15.75" thickBot="1" x14ac:dyDescent="0.25">
      <c r="A677" s="32"/>
      <c r="B677" s="32"/>
      <c r="C677" s="32"/>
      <c r="D677" s="32"/>
      <c r="E677" s="32"/>
      <c r="F677" s="32"/>
      <c r="G677" s="32"/>
      <c r="H677" s="32"/>
      <c r="I677" s="32"/>
      <c r="J677" s="32"/>
      <c r="K677" s="46"/>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row>
    <row r="678" spans="1:42" ht="15.75" thickBot="1" x14ac:dyDescent="0.25">
      <c r="A678" s="32"/>
      <c r="B678" s="32"/>
      <c r="C678" s="32"/>
      <c r="D678" s="32"/>
      <c r="E678" s="32"/>
      <c r="F678" s="32"/>
      <c r="G678" s="32"/>
      <c r="H678" s="32"/>
      <c r="I678" s="32"/>
      <c r="J678" s="32"/>
      <c r="K678" s="46"/>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row>
    <row r="679" spans="1:42" ht="15.75" thickBot="1" x14ac:dyDescent="0.25">
      <c r="A679" s="32"/>
      <c r="B679" s="32"/>
      <c r="C679" s="32"/>
      <c r="D679" s="32"/>
      <c r="E679" s="32"/>
      <c r="F679" s="32"/>
      <c r="G679" s="32"/>
      <c r="H679" s="32"/>
      <c r="I679" s="32"/>
      <c r="J679" s="32"/>
      <c r="K679" s="46"/>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row>
    <row r="680" spans="1:42" ht="15.75" thickBot="1" x14ac:dyDescent="0.25">
      <c r="A680" s="32"/>
      <c r="B680" s="32"/>
      <c r="C680" s="32"/>
      <c r="D680" s="32"/>
      <c r="E680" s="32"/>
      <c r="F680" s="32"/>
      <c r="G680" s="32"/>
      <c r="H680" s="32"/>
      <c r="I680" s="32"/>
      <c r="J680" s="32"/>
      <c r="K680" s="46"/>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row>
    <row r="681" spans="1:42" ht="15.75" thickBot="1" x14ac:dyDescent="0.25">
      <c r="A681" s="32"/>
      <c r="B681" s="32"/>
      <c r="C681" s="32"/>
      <c r="D681" s="32"/>
      <c r="E681" s="32"/>
      <c r="F681" s="32"/>
      <c r="G681" s="32"/>
      <c r="H681" s="32"/>
      <c r="I681" s="32"/>
      <c r="J681" s="32"/>
      <c r="K681" s="46"/>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row>
    <row r="682" spans="1:42" ht="15.75" thickBot="1" x14ac:dyDescent="0.25">
      <c r="A682" s="32"/>
      <c r="B682" s="32"/>
      <c r="C682" s="32"/>
      <c r="D682" s="32"/>
      <c r="E682" s="32"/>
      <c r="F682" s="32"/>
      <c r="G682" s="32"/>
      <c r="H682" s="32"/>
      <c r="I682" s="32"/>
      <c r="J682" s="32"/>
      <c r="K682" s="46"/>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row>
    <row r="683" spans="1:42" ht="15.75" thickBot="1" x14ac:dyDescent="0.25">
      <c r="A683" s="32"/>
      <c r="B683" s="32"/>
      <c r="C683" s="32"/>
      <c r="D683" s="32"/>
      <c r="E683" s="32"/>
      <c r="F683" s="32"/>
      <c r="G683" s="32"/>
      <c r="H683" s="32"/>
      <c r="I683" s="32"/>
      <c r="J683" s="32"/>
      <c r="K683" s="46"/>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row>
    <row r="684" spans="1:42" ht="15.75" thickBot="1" x14ac:dyDescent="0.25">
      <c r="A684" s="32"/>
      <c r="B684" s="32"/>
      <c r="C684" s="32"/>
      <c r="D684" s="32"/>
      <c r="E684" s="32"/>
      <c r="F684" s="32"/>
      <c r="G684" s="32"/>
      <c r="H684" s="32"/>
      <c r="I684" s="32"/>
      <c r="J684" s="32"/>
      <c r="K684" s="46"/>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row>
    <row r="685" spans="1:42" ht="15.75" thickBot="1" x14ac:dyDescent="0.25">
      <c r="A685" s="32"/>
      <c r="B685" s="32"/>
      <c r="C685" s="32"/>
      <c r="D685" s="32"/>
      <c r="E685" s="32"/>
      <c r="F685" s="32"/>
      <c r="G685" s="32"/>
      <c r="H685" s="32"/>
      <c r="I685" s="32"/>
      <c r="J685" s="32"/>
      <c r="K685" s="46"/>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row>
    <row r="686" spans="1:42" ht="15.75" thickBot="1" x14ac:dyDescent="0.25">
      <c r="A686" s="32"/>
      <c r="B686" s="32"/>
      <c r="C686" s="32"/>
      <c r="D686" s="32"/>
      <c r="E686" s="32"/>
      <c r="F686" s="32"/>
      <c r="G686" s="32"/>
      <c r="H686" s="32"/>
      <c r="I686" s="32"/>
      <c r="J686" s="32"/>
      <c r="K686" s="46"/>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row>
    <row r="687" spans="1:42" ht="15.75" thickBot="1" x14ac:dyDescent="0.25">
      <c r="A687" s="32"/>
      <c r="B687" s="32"/>
      <c r="C687" s="32"/>
      <c r="D687" s="32"/>
      <c r="E687" s="32"/>
      <c r="F687" s="32"/>
      <c r="G687" s="32"/>
      <c r="H687" s="32"/>
      <c r="I687" s="32"/>
      <c r="J687" s="32"/>
      <c r="K687" s="46"/>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row>
    <row r="688" spans="1:42" ht="15.75" thickBot="1" x14ac:dyDescent="0.25">
      <c r="A688" s="32"/>
      <c r="B688" s="32"/>
      <c r="C688" s="32"/>
      <c r="D688" s="32"/>
      <c r="E688" s="32"/>
      <c r="F688" s="32"/>
      <c r="G688" s="32"/>
      <c r="H688" s="32"/>
      <c r="I688" s="32"/>
      <c r="J688" s="32"/>
      <c r="K688" s="46"/>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row>
    <row r="689" spans="1:42" ht="15.75" thickBot="1" x14ac:dyDescent="0.25">
      <c r="A689" s="32"/>
      <c r="B689" s="32"/>
      <c r="C689" s="32"/>
      <c r="D689" s="32"/>
      <c r="E689" s="32"/>
      <c r="F689" s="32"/>
      <c r="G689" s="32"/>
      <c r="H689" s="32"/>
      <c r="I689" s="32"/>
      <c r="J689" s="32"/>
      <c r="K689" s="46"/>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row>
    <row r="690" spans="1:42" ht="15.75" thickBot="1" x14ac:dyDescent="0.25">
      <c r="A690" s="32"/>
      <c r="B690" s="32"/>
      <c r="C690" s="32"/>
      <c r="D690" s="32"/>
      <c r="E690" s="32"/>
      <c r="F690" s="32"/>
      <c r="G690" s="32"/>
      <c r="H690" s="32"/>
      <c r="I690" s="32"/>
      <c r="J690" s="32"/>
      <c r="K690" s="46"/>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row>
    <row r="691" spans="1:42" ht="15.75" thickBot="1" x14ac:dyDescent="0.25">
      <c r="A691" s="32"/>
      <c r="B691" s="32"/>
      <c r="C691" s="32"/>
      <c r="D691" s="32"/>
      <c r="E691" s="32"/>
      <c r="F691" s="32"/>
      <c r="G691" s="32"/>
      <c r="H691" s="32"/>
      <c r="I691" s="32"/>
      <c r="J691" s="32"/>
      <c r="K691" s="46"/>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row>
    <row r="692" spans="1:42" ht="15.75" thickBot="1" x14ac:dyDescent="0.25">
      <c r="A692" s="32"/>
      <c r="B692" s="32"/>
      <c r="C692" s="32"/>
      <c r="D692" s="32"/>
      <c r="E692" s="32"/>
      <c r="F692" s="32"/>
      <c r="G692" s="32"/>
      <c r="H692" s="32"/>
      <c r="I692" s="32"/>
      <c r="J692" s="32"/>
      <c r="K692" s="46"/>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row>
    <row r="693" spans="1:42" ht="15.75" thickBot="1" x14ac:dyDescent="0.25">
      <c r="A693" s="32"/>
      <c r="B693" s="32"/>
      <c r="C693" s="32"/>
      <c r="D693" s="32"/>
      <c r="E693" s="32"/>
      <c r="F693" s="32"/>
      <c r="G693" s="32"/>
      <c r="H693" s="32"/>
      <c r="I693" s="32"/>
      <c r="J693" s="32"/>
      <c r="K693" s="46"/>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row>
    <row r="694" spans="1:42" ht="15.75" thickBot="1" x14ac:dyDescent="0.25">
      <c r="A694" s="32"/>
      <c r="B694" s="32"/>
      <c r="C694" s="32"/>
      <c r="D694" s="32"/>
      <c r="E694" s="32"/>
      <c r="F694" s="32"/>
      <c r="G694" s="32"/>
      <c r="H694" s="32"/>
      <c r="I694" s="32"/>
      <c r="J694" s="32"/>
      <c r="K694" s="46"/>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row>
    <row r="695" spans="1:42" ht="15.75" thickBot="1" x14ac:dyDescent="0.25">
      <c r="A695" s="32"/>
      <c r="B695" s="32"/>
      <c r="C695" s="32"/>
      <c r="D695" s="32"/>
      <c r="E695" s="32"/>
      <c r="F695" s="32"/>
      <c r="G695" s="32"/>
      <c r="H695" s="32"/>
      <c r="I695" s="32"/>
      <c r="J695" s="32"/>
      <c r="K695" s="46"/>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row>
    <row r="696" spans="1:42" ht="15.75" thickBot="1" x14ac:dyDescent="0.25">
      <c r="A696" s="32"/>
      <c r="B696" s="32"/>
      <c r="C696" s="32"/>
      <c r="D696" s="32"/>
      <c r="E696" s="32"/>
      <c r="F696" s="32"/>
      <c r="G696" s="32"/>
      <c r="H696" s="32"/>
      <c r="I696" s="32"/>
      <c r="J696" s="32"/>
      <c r="K696" s="46"/>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row>
    <row r="697" spans="1:42" ht="15.75" thickBot="1" x14ac:dyDescent="0.25">
      <c r="A697" s="32"/>
      <c r="B697" s="32"/>
      <c r="C697" s="32"/>
      <c r="D697" s="32"/>
      <c r="E697" s="32"/>
      <c r="F697" s="32"/>
      <c r="G697" s="32"/>
      <c r="H697" s="32"/>
      <c r="I697" s="32"/>
      <c r="J697" s="32"/>
      <c r="K697" s="46"/>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row>
    <row r="698" spans="1:42" ht="15.75" thickBot="1" x14ac:dyDescent="0.25">
      <c r="A698" s="32"/>
      <c r="B698" s="32"/>
      <c r="C698" s="32"/>
      <c r="D698" s="32"/>
      <c r="E698" s="32"/>
      <c r="F698" s="32"/>
      <c r="G698" s="32"/>
      <c r="H698" s="32"/>
      <c r="I698" s="32"/>
      <c r="J698" s="32"/>
      <c r="K698" s="46"/>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row>
    <row r="699" spans="1:42" ht="15.75" thickBot="1" x14ac:dyDescent="0.25">
      <c r="A699" s="32"/>
      <c r="B699" s="32"/>
      <c r="C699" s="32"/>
      <c r="D699" s="32"/>
      <c r="E699" s="32"/>
      <c r="F699" s="32"/>
      <c r="G699" s="32"/>
      <c r="H699" s="32"/>
      <c r="I699" s="32"/>
      <c r="J699" s="32"/>
      <c r="K699" s="46"/>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row>
    <row r="700" spans="1:42" ht="15.75" thickBot="1" x14ac:dyDescent="0.25">
      <c r="A700" s="32"/>
      <c r="B700" s="32"/>
      <c r="C700" s="32"/>
      <c r="D700" s="32"/>
      <c r="E700" s="32"/>
      <c r="F700" s="32"/>
      <c r="G700" s="32"/>
      <c r="H700" s="32"/>
      <c r="I700" s="32"/>
      <c r="J700" s="32"/>
      <c r="K700" s="46"/>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row>
    <row r="701" spans="1:42" ht="15.75" thickBot="1" x14ac:dyDescent="0.25">
      <c r="A701" s="32"/>
      <c r="B701" s="32"/>
      <c r="C701" s="32"/>
      <c r="D701" s="32"/>
      <c r="E701" s="32"/>
      <c r="F701" s="32"/>
      <c r="G701" s="32"/>
      <c r="H701" s="32"/>
      <c r="I701" s="32"/>
      <c r="J701" s="32"/>
      <c r="K701" s="46"/>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row>
    <row r="702" spans="1:42" ht="15.75" thickBot="1" x14ac:dyDescent="0.25">
      <c r="A702" s="32"/>
      <c r="B702" s="32"/>
      <c r="C702" s="32"/>
      <c r="D702" s="32"/>
      <c r="E702" s="32"/>
      <c r="F702" s="32"/>
      <c r="G702" s="32"/>
      <c r="H702" s="32"/>
      <c r="I702" s="32"/>
      <c r="J702" s="32"/>
      <c r="K702" s="46"/>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row>
    <row r="703" spans="1:42" ht="15.75" thickBot="1" x14ac:dyDescent="0.25">
      <c r="A703" s="32"/>
      <c r="B703" s="32"/>
      <c r="C703" s="32"/>
      <c r="D703" s="32"/>
      <c r="E703" s="32"/>
      <c r="F703" s="32"/>
      <c r="G703" s="32"/>
      <c r="H703" s="32"/>
      <c r="I703" s="32"/>
      <c r="J703" s="32"/>
      <c r="K703" s="46"/>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row>
    <row r="704" spans="1:42" ht="15.75" thickBot="1" x14ac:dyDescent="0.25">
      <c r="A704" s="32"/>
      <c r="B704" s="32"/>
      <c r="C704" s="32"/>
      <c r="D704" s="32"/>
      <c r="E704" s="32"/>
      <c r="F704" s="32"/>
      <c r="G704" s="32"/>
      <c r="H704" s="32"/>
      <c r="I704" s="32"/>
      <c r="J704" s="32"/>
      <c r="K704" s="46"/>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row>
    <row r="705" spans="1:42" ht="15.75" thickBot="1" x14ac:dyDescent="0.25">
      <c r="A705" s="32"/>
      <c r="B705" s="32"/>
      <c r="C705" s="32"/>
      <c r="D705" s="32"/>
      <c r="E705" s="32"/>
      <c r="F705" s="32"/>
      <c r="G705" s="32"/>
      <c r="H705" s="32"/>
      <c r="I705" s="32"/>
      <c r="J705" s="32"/>
      <c r="K705" s="46"/>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row>
    <row r="706" spans="1:42" ht="15.75" thickBot="1" x14ac:dyDescent="0.25">
      <c r="A706" s="32"/>
      <c r="B706" s="32"/>
      <c r="C706" s="32"/>
      <c r="D706" s="32"/>
      <c r="E706" s="32"/>
      <c r="F706" s="32"/>
      <c r="G706" s="32"/>
      <c r="H706" s="32"/>
      <c r="I706" s="32"/>
      <c r="J706" s="32"/>
      <c r="K706" s="46"/>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row>
    <row r="707" spans="1:42" ht="15.75" thickBot="1" x14ac:dyDescent="0.25">
      <c r="A707" s="32"/>
      <c r="B707" s="32"/>
      <c r="C707" s="32"/>
      <c r="D707" s="32"/>
      <c r="E707" s="32"/>
      <c r="F707" s="32"/>
      <c r="G707" s="32"/>
      <c r="H707" s="32"/>
      <c r="I707" s="32"/>
      <c r="J707" s="32"/>
      <c r="K707" s="46"/>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row>
    <row r="708" spans="1:42" ht="15.75" thickBot="1" x14ac:dyDescent="0.25">
      <c r="A708" s="32"/>
      <c r="B708" s="32"/>
      <c r="C708" s="32"/>
      <c r="D708" s="32"/>
      <c r="E708" s="32"/>
      <c r="F708" s="32"/>
      <c r="G708" s="32"/>
      <c r="H708" s="32"/>
      <c r="I708" s="32"/>
      <c r="J708" s="32"/>
      <c r="K708" s="46"/>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row>
    <row r="709" spans="1:42" ht="15.75" thickBot="1" x14ac:dyDescent="0.25">
      <c r="A709" s="32"/>
      <c r="B709" s="32"/>
      <c r="C709" s="32"/>
      <c r="D709" s="32"/>
      <c r="E709" s="32"/>
      <c r="F709" s="32"/>
      <c r="G709" s="32"/>
      <c r="H709" s="32"/>
      <c r="I709" s="32"/>
      <c r="J709" s="32"/>
      <c r="K709" s="46"/>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row>
    <row r="710" spans="1:42" ht="15.75" thickBot="1" x14ac:dyDescent="0.25">
      <c r="A710" s="32"/>
      <c r="B710" s="32"/>
      <c r="C710" s="32"/>
      <c r="D710" s="32"/>
      <c r="E710" s="32"/>
      <c r="F710" s="32"/>
      <c r="G710" s="32"/>
      <c r="H710" s="32"/>
      <c r="I710" s="32"/>
      <c r="J710" s="32"/>
      <c r="K710" s="46"/>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row>
    <row r="711" spans="1:42" ht="15.75" thickBot="1" x14ac:dyDescent="0.25">
      <c r="A711" s="32"/>
      <c r="B711" s="32"/>
      <c r="C711" s="32"/>
      <c r="D711" s="32"/>
      <c r="E711" s="32"/>
      <c r="F711" s="32"/>
      <c r="G711" s="32"/>
      <c r="H711" s="32"/>
      <c r="I711" s="32"/>
      <c r="J711" s="32"/>
      <c r="K711" s="46"/>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row>
    <row r="712" spans="1:42" ht="15.75" thickBot="1" x14ac:dyDescent="0.25">
      <c r="A712" s="32"/>
      <c r="B712" s="32"/>
      <c r="C712" s="32"/>
      <c r="D712" s="32"/>
      <c r="E712" s="32"/>
      <c r="F712" s="32"/>
      <c r="G712" s="32"/>
      <c r="H712" s="32"/>
      <c r="I712" s="32"/>
      <c r="J712" s="32"/>
      <c r="K712" s="46"/>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row>
    <row r="713" spans="1:42" ht="15.75" thickBot="1" x14ac:dyDescent="0.25">
      <c r="A713" s="32"/>
      <c r="B713" s="32"/>
      <c r="C713" s="32"/>
      <c r="D713" s="32"/>
      <c r="E713" s="32"/>
      <c r="F713" s="32"/>
      <c r="G713" s="32"/>
      <c r="H713" s="32"/>
      <c r="I713" s="32"/>
      <c r="J713" s="32"/>
      <c r="K713" s="46"/>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row>
    <row r="714" spans="1:42" ht="15.75" thickBot="1" x14ac:dyDescent="0.25">
      <c r="A714" s="32"/>
      <c r="B714" s="32"/>
      <c r="C714" s="32"/>
      <c r="D714" s="32"/>
      <c r="E714" s="32"/>
      <c r="F714" s="32"/>
      <c r="G714" s="32"/>
      <c r="H714" s="32"/>
      <c r="I714" s="32"/>
      <c r="J714" s="32"/>
      <c r="K714" s="46"/>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row>
    <row r="715" spans="1:42" ht="15.75" thickBot="1" x14ac:dyDescent="0.25">
      <c r="A715" s="32"/>
      <c r="B715" s="32"/>
      <c r="C715" s="32"/>
      <c r="D715" s="32"/>
      <c r="E715" s="32"/>
      <c r="F715" s="32"/>
      <c r="G715" s="32"/>
      <c r="H715" s="32"/>
      <c r="I715" s="32"/>
      <c r="J715" s="32"/>
      <c r="K715" s="46"/>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row>
    <row r="716" spans="1:42" ht="15.75" thickBot="1" x14ac:dyDescent="0.25">
      <c r="A716" s="32"/>
      <c r="B716" s="32"/>
      <c r="C716" s="32"/>
      <c r="D716" s="32"/>
      <c r="E716" s="32"/>
      <c r="F716" s="32"/>
      <c r="G716" s="32"/>
      <c r="H716" s="32"/>
      <c r="I716" s="32"/>
      <c r="J716" s="32"/>
      <c r="K716" s="46"/>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row>
    <row r="717" spans="1:42" ht="15.75" thickBot="1" x14ac:dyDescent="0.25">
      <c r="A717" s="32"/>
      <c r="B717" s="32"/>
      <c r="C717" s="32"/>
      <c r="D717" s="32"/>
      <c r="E717" s="32"/>
      <c r="F717" s="32"/>
      <c r="G717" s="32"/>
      <c r="H717" s="32"/>
      <c r="I717" s="32"/>
      <c r="J717" s="32"/>
      <c r="K717" s="46"/>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row>
    <row r="718" spans="1:42" ht="15.75" thickBot="1" x14ac:dyDescent="0.25">
      <c r="A718" s="32"/>
      <c r="B718" s="32"/>
      <c r="C718" s="32"/>
      <c r="D718" s="32"/>
      <c r="E718" s="32"/>
      <c r="F718" s="32"/>
      <c r="G718" s="32"/>
      <c r="H718" s="32"/>
      <c r="I718" s="32"/>
      <c r="J718" s="32"/>
      <c r="K718" s="46"/>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row>
    <row r="719" spans="1:42" ht="15.75" thickBot="1" x14ac:dyDescent="0.25">
      <c r="A719" s="32"/>
      <c r="B719" s="32"/>
      <c r="C719" s="32"/>
      <c r="D719" s="32"/>
      <c r="E719" s="32"/>
      <c r="F719" s="32"/>
      <c r="G719" s="32"/>
      <c r="H719" s="32"/>
      <c r="I719" s="32"/>
      <c r="J719" s="32"/>
      <c r="K719" s="46"/>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row>
    <row r="720" spans="1:42" ht="15.75" thickBot="1" x14ac:dyDescent="0.25">
      <c r="A720" s="32"/>
      <c r="B720" s="32"/>
      <c r="C720" s="32"/>
      <c r="D720" s="32"/>
      <c r="E720" s="32"/>
      <c r="F720" s="32"/>
      <c r="G720" s="32"/>
      <c r="H720" s="32"/>
      <c r="I720" s="32"/>
      <c r="J720" s="32"/>
      <c r="K720" s="46"/>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row>
    <row r="721" spans="1:42" ht="15.75" thickBot="1" x14ac:dyDescent="0.25">
      <c r="A721" s="32"/>
      <c r="B721" s="32"/>
      <c r="C721" s="32"/>
      <c r="D721" s="32"/>
      <c r="E721" s="32"/>
      <c r="F721" s="32"/>
      <c r="G721" s="32"/>
      <c r="H721" s="32"/>
      <c r="I721" s="32"/>
      <c r="J721" s="32"/>
      <c r="K721" s="46"/>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row>
    <row r="722" spans="1:42" ht="15.75" thickBot="1" x14ac:dyDescent="0.25">
      <c r="A722" s="32"/>
      <c r="B722" s="32"/>
      <c r="C722" s="32"/>
      <c r="D722" s="32"/>
      <c r="E722" s="32"/>
      <c r="F722" s="32"/>
      <c r="G722" s="32"/>
      <c r="H722" s="32"/>
      <c r="I722" s="32"/>
      <c r="J722" s="32"/>
      <c r="K722" s="46"/>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row>
    <row r="723" spans="1:42" ht="15.75" thickBot="1" x14ac:dyDescent="0.25">
      <c r="A723" s="32"/>
      <c r="B723" s="32"/>
      <c r="C723" s="32"/>
      <c r="D723" s="32"/>
      <c r="E723" s="32"/>
      <c r="F723" s="32"/>
      <c r="G723" s="32"/>
      <c r="H723" s="32"/>
      <c r="I723" s="32"/>
      <c r="J723" s="32"/>
      <c r="K723" s="46"/>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row>
    <row r="724" spans="1:42" ht="15.75" thickBot="1" x14ac:dyDescent="0.25">
      <c r="A724" s="32"/>
      <c r="B724" s="32"/>
      <c r="C724" s="32"/>
      <c r="D724" s="32"/>
      <c r="E724" s="32"/>
      <c r="F724" s="32"/>
      <c r="G724" s="32"/>
      <c r="H724" s="32"/>
      <c r="I724" s="32"/>
      <c r="J724" s="32"/>
      <c r="K724" s="46"/>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row>
    <row r="725" spans="1:42" ht="15.75" thickBot="1" x14ac:dyDescent="0.25">
      <c r="A725" s="32"/>
      <c r="B725" s="32"/>
      <c r="C725" s="32"/>
      <c r="D725" s="32"/>
      <c r="E725" s="32"/>
      <c r="F725" s="32"/>
      <c r="G725" s="32"/>
      <c r="H725" s="32"/>
      <c r="I725" s="32"/>
      <c r="J725" s="32"/>
      <c r="K725" s="46"/>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row>
    <row r="726" spans="1:42" ht="15.75" thickBot="1" x14ac:dyDescent="0.25">
      <c r="A726" s="32"/>
      <c r="B726" s="32"/>
      <c r="C726" s="32"/>
      <c r="D726" s="32"/>
      <c r="E726" s="32"/>
      <c r="F726" s="32"/>
      <c r="G726" s="32"/>
      <c r="H726" s="32"/>
      <c r="I726" s="32"/>
      <c r="J726" s="32"/>
      <c r="K726" s="46"/>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row>
    <row r="727" spans="1:42" ht="15.75" thickBot="1" x14ac:dyDescent="0.25">
      <c r="A727" s="32"/>
      <c r="B727" s="32"/>
      <c r="C727" s="32"/>
      <c r="D727" s="32"/>
      <c r="E727" s="32"/>
      <c r="F727" s="32"/>
      <c r="G727" s="32"/>
      <c r="H727" s="32"/>
      <c r="I727" s="32"/>
      <c r="J727" s="32"/>
      <c r="K727" s="46"/>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row>
    <row r="728" spans="1:42" ht="15.75" thickBot="1" x14ac:dyDescent="0.25">
      <c r="A728" s="32"/>
      <c r="B728" s="32"/>
      <c r="C728" s="32"/>
      <c r="D728" s="32"/>
      <c r="E728" s="32"/>
      <c r="F728" s="32"/>
      <c r="G728" s="32"/>
      <c r="H728" s="32"/>
      <c r="I728" s="32"/>
      <c r="J728" s="32"/>
      <c r="K728" s="46"/>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row>
    <row r="729" spans="1:42" ht="15.75" thickBot="1" x14ac:dyDescent="0.25">
      <c r="A729" s="32"/>
      <c r="B729" s="32"/>
      <c r="C729" s="32"/>
      <c r="D729" s="32"/>
      <c r="E729" s="32"/>
      <c r="F729" s="32"/>
      <c r="G729" s="32"/>
      <c r="H729" s="32"/>
      <c r="I729" s="32"/>
      <c r="J729" s="32"/>
      <c r="K729" s="46"/>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row>
    <row r="730" spans="1:42" ht="15.75" thickBot="1" x14ac:dyDescent="0.25">
      <c r="A730" s="32"/>
      <c r="B730" s="32"/>
      <c r="C730" s="32"/>
      <c r="D730" s="32"/>
      <c r="E730" s="32"/>
      <c r="F730" s="32"/>
      <c r="G730" s="32"/>
      <c r="H730" s="32"/>
      <c r="I730" s="32"/>
      <c r="J730" s="32"/>
      <c r="K730" s="46"/>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row>
    <row r="731" spans="1:42" ht="15.75" thickBot="1" x14ac:dyDescent="0.25">
      <c r="A731" s="32"/>
      <c r="B731" s="32"/>
      <c r="C731" s="32"/>
      <c r="D731" s="32"/>
      <c r="E731" s="32"/>
      <c r="F731" s="32"/>
      <c r="G731" s="32"/>
      <c r="H731" s="32"/>
      <c r="I731" s="32"/>
      <c r="J731" s="32"/>
      <c r="K731" s="46"/>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row>
    <row r="732" spans="1:42" ht="15.75" thickBot="1" x14ac:dyDescent="0.25">
      <c r="A732" s="32"/>
      <c r="B732" s="32"/>
      <c r="C732" s="32"/>
      <c r="D732" s="32"/>
      <c r="E732" s="32"/>
      <c r="F732" s="32"/>
      <c r="G732" s="32"/>
      <c r="H732" s="32"/>
      <c r="I732" s="32"/>
      <c r="J732" s="32"/>
      <c r="K732" s="46"/>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row>
    <row r="733" spans="1:42" ht="15.75" thickBot="1" x14ac:dyDescent="0.25">
      <c r="A733" s="32"/>
      <c r="B733" s="32"/>
      <c r="C733" s="32"/>
      <c r="D733" s="32"/>
      <c r="E733" s="32"/>
      <c r="F733" s="32"/>
      <c r="G733" s="32"/>
      <c r="H733" s="32"/>
      <c r="I733" s="32"/>
      <c r="J733" s="32"/>
      <c r="K733" s="46"/>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row>
    <row r="734" spans="1:42" ht="15.75" thickBot="1" x14ac:dyDescent="0.25">
      <c r="A734" s="32"/>
      <c r="B734" s="32"/>
      <c r="C734" s="32"/>
      <c r="D734" s="32"/>
      <c r="E734" s="32"/>
      <c r="F734" s="32"/>
      <c r="G734" s="32"/>
      <c r="H734" s="32"/>
      <c r="I734" s="32"/>
      <c r="J734" s="32"/>
      <c r="K734" s="46"/>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row>
    <row r="735" spans="1:42" ht="15.75" thickBot="1" x14ac:dyDescent="0.25">
      <c r="A735" s="32"/>
      <c r="B735" s="32"/>
      <c r="C735" s="32"/>
      <c r="D735" s="32"/>
      <c r="E735" s="32"/>
      <c r="F735" s="32"/>
      <c r="G735" s="32"/>
      <c r="H735" s="32"/>
      <c r="I735" s="32"/>
      <c r="J735" s="32"/>
      <c r="K735" s="46"/>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row>
    <row r="736" spans="1:42" ht="15.75" thickBot="1" x14ac:dyDescent="0.25">
      <c r="A736" s="32"/>
      <c r="B736" s="32"/>
      <c r="C736" s="32"/>
      <c r="D736" s="32"/>
      <c r="E736" s="32"/>
      <c r="F736" s="32"/>
      <c r="G736" s="32"/>
      <c r="H736" s="32"/>
      <c r="I736" s="32"/>
      <c r="J736" s="32"/>
      <c r="K736" s="46"/>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row>
    <row r="737" spans="1:42" ht="15.75" thickBot="1" x14ac:dyDescent="0.25">
      <c r="A737" s="32"/>
      <c r="B737" s="32"/>
      <c r="C737" s="32"/>
      <c r="D737" s="32"/>
      <c r="E737" s="32"/>
      <c r="F737" s="32"/>
      <c r="G737" s="32"/>
      <c r="H737" s="32"/>
      <c r="I737" s="32"/>
      <c r="J737" s="32"/>
      <c r="K737" s="46"/>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row>
    <row r="738" spans="1:42" ht="15.75" thickBot="1" x14ac:dyDescent="0.25">
      <c r="A738" s="32"/>
      <c r="B738" s="32"/>
      <c r="C738" s="32"/>
      <c r="D738" s="32"/>
      <c r="E738" s="32"/>
      <c r="F738" s="32"/>
      <c r="G738" s="32"/>
      <c r="H738" s="32"/>
      <c r="I738" s="32"/>
      <c r="J738" s="32"/>
      <c r="K738" s="46"/>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row>
    <row r="739" spans="1:42" ht="15.75" thickBot="1" x14ac:dyDescent="0.25">
      <c r="A739" s="32"/>
      <c r="B739" s="32"/>
      <c r="C739" s="32"/>
      <c r="D739" s="32"/>
      <c r="E739" s="32"/>
      <c r="F739" s="32"/>
      <c r="G739" s="32"/>
      <c r="H739" s="32"/>
      <c r="I739" s="32"/>
      <c r="J739" s="32"/>
      <c r="K739" s="46"/>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row>
    <row r="740" spans="1:42" ht="15.75" thickBot="1" x14ac:dyDescent="0.25">
      <c r="A740" s="32"/>
      <c r="B740" s="32"/>
      <c r="C740" s="32"/>
      <c r="D740" s="32"/>
      <c r="E740" s="32"/>
      <c r="F740" s="32"/>
      <c r="G740" s="32"/>
      <c r="H740" s="32"/>
      <c r="I740" s="32"/>
      <c r="J740" s="32"/>
      <c r="K740" s="46"/>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row>
    <row r="741" spans="1:42" ht="15.75" thickBot="1" x14ac:dyDescent="0.25">
      <c r="A741" s="32"/>
      <c r="B741" s="32"/>
      <c r="C741" s="32"/>
      <c r="D741" s="32"/>
      <c r="E741" s="32"/>
      <c r="F741" s="32"/>
      <c r="G741" s="32"/>
      <c r="H741" s="32"/>
      <c r="I741" s="32"/>
      <c r="J741" s="32"/>
      <c r="K741" s="46"/>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row>
    <row r="742" spans="1:42" ht="15.75" thickBot="1" x14ac:dyDescent="0.25">
      <c r="A742" s="32"/>
      <c r="B742" s="32"/>
      <c r="C742" s="32"/>
      <c r="D742" s="32"/>
      <c r="E742" s="32"/>
      <c r="F742" s="32"/>
      <c r="G742" s="32"/>
      <c r="H742" s="32"/>
      <c r="I742" s="32"/>
      <c r="J742" s="32"/>
      <c r="K742" s="46"/>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row>
    <row r="743" spans="1:42" ht="15.75" thickBot="1" x14ac:dyDescent="0.25">
      <c r="A743" s="32"/>
      <c r="B743" s="32"/>
      <c r="C743" s="32"/>
      <c r="D743" s="32"/>
      <c r="E743" s="32"/>
      <c r="F743" s="32"/>
      <c r="G743" s="32"/>
      <c r="H743" s="32"/>
      <c r="I743" s="32"/>
      <c r="J743" s="32"/>
      <c r="K743" s="46"/>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row>
    <row r="744" spans="1:42" ht="15.75" thickBot="1" x14ac:dyDescent="0.25">
      <c r="A744" s="32"/>
      <c r="B744" s="32"/>
      <c r="C744" s="32"/>
      <c r="D744" s="32"/>
      <c r="E744" s="32"/>
      <c r="F744" s="32"/>
      <c r="G744" s="32"/>
      <c r="H744" s="32"/>
      <c r="I744" s="32"/>
      <c r="J744" s="32"/>
      <c r="K744" s="46"/>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row>
    <row r="745" spans="1:42" ht="15.75" thickBot="1" x14ac:dyDescent="0.25">
      <c r="A745" s="32"/>
      <c r="B745" s="32"/>
      <c r="C745" s="32"/>
      <c r="D745" s="32"/>
      <c r="E745" s="32"/>
      <c r="F745" s="32"/>
      <c r="G745" s="32"/>
      <c r="H745" s="32"/>
      <c r="I745" s="32"/>
      <c r="J745" s="32"/>
      <c r="K745" s="46"/>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row>
    <row r="746" spans="1:42" ht="15.75" thickBot="1" x14ac:dyDescent="0.25">
      <c r="A746" s="32"/>
      <c r="B746" s="32"/>
      <c r="C746" s="32"/>
      <c r="D746" s="32"/>
      <c r="E746" s="32"/>
      <c r="F746" s="32"/>
      <c r="G746" s="32"/>
      <c r="H746" s="32"/>
      <c r="I746" s="32"/>
      <c r="J746" s="32"/>
      <c r="K746" s="46"/>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row>
    <row r="747" spans="1:42" ht="15.75" thickBot="1" x14ac:dyDescent="0.25">
      <c r="A747" s="32"/>
      <c r="B747" s="32"/>
      <c r="C747" s="32"/>
      <c r="D747" s="32"/>
      <c r="E747" s="32"/>
      <c r="F747" s="32"/>
      <c r="G747" s="32"/>
      <c r="H747" s="32"/>
      <c r="I747" s="32"/>
      <c r="J747" s="32"/>
      <c r="K747" s="46"/>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row>
    <row r="748" spans="1:42" ht="15.75" thickBot="1" x14ac:dyDescent="0.25">
      <c r="A748" s="32"/>
      <c r="B748" s="32"/>
      <c r="C748" s="32"/>
      <c r="D748" s="32"/>
      <c r="E748" s="32"/>
      <c r="F748" s="32"/>
      <c r="G748" s="32"/>
      <c r="H748" s="32"/>
      <c r="I748" s="32"/>
      <c r="J748" s="32"/>
      <c r="K748" s="46"/>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row>
    <row r="749" spans="1:42" ht="15.75" thickBot="1" x14ac:dyDescent="0.25">
      <c r="A749" s="32"/>
      <c r="B749" s="32"/>
      <c r="C749" s="32"/>
      <c r="D749" s="32"/>
      <c r="E749" s="32"/>
      <c r="F749" s="32"/>
      <c r="G749" s="32"/>
      <c r="H749" s="32"/>
      <c r="I749" s="32"/>
      <c r="J749" s="32"/>
      <c r="K749" s="46"/>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row>
    <row r="750" spans="1:42" ht="15.75" thickBot="1" x14ac:dyDescent="0.25">
      <c r="A750" s="32"/>
      <c r="B750" s="32"/>
      <c r="C750" s="32"/>
      <c r="D750" s="32"/>
      <c r="E750" s="32"/>
      <c r="F750" s="32"/>
      <c r="G750" s="32"/>
      <c r="H750" s="32"/>
      <c r="I750" s="32"/>
      <c r="J750" s="32"/>
      <c r="K750" s="46"/>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row>
    <row r="751" spans="1:42" ht="15.75" thickBot="1" x14ac:dyDescent="0.25">
      <c r="A751" s="32"/>
      <c r="B751" s="32"/>
      <c r="C751" s="32"/>
      <c r="D751" s="32"/>
      <c r="E751" s="32"/>
      <c r="F751" s="32"/>
      <c r="G751" s="32"/>
      <c r="H751" s="32"/>
      <c r="I751" s="32"/>
      <c r="J751" s="32"/>
      <c r="K751" s="46"/>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row>
    <row r="752" spans="1:42" ht="15.75" thickBot="1" x14ac:dyDescent="0.25">
      <c r="A752" s="32"/>
      <c r="B752" s="32"/>
      <c r="C752" s="32"/>
      <c r="D752" s="32"/>
      <c r="E752" s="32"/>
      <c r="F752" s="32"/>
      <c r="G752" s="32"/>
      <c r="H752" s="32"/>
      <c r="I752" s="32"/>
      <c r="J752" s="32"/>
      <c r="K752" s="46"/>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row>
    <row r="753" spans="1:42" ht="15.75" thickBot="1" x14ac:dyDescent="0.25">
      <c r="A753" s="32"/>
      <c r="B753" s="32"/>
      <c r="C753" s="32"/>
      <c r="D753" s="32"/>
      <c r="E753" s="32"/>
      <c r="F753" s="32"/>
      <c r="G753" s="32"/>
      <c r="H753" s="32"/>
      <c r="I753" s="32"/>
      <c r="J753" s="32"/>
      <c r="K753" s="46"/>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row>
    <row r="754" spans="1:42" ht="15.75" thickBot="1" x14ac:dyDescent="0.25">
      <c r="A754" s="32"/>
      <c r="B754" s="32"/>
      <c r="C754" s="32"/>
      <c r="D754" s="32"/>
      <c r="E754" s="32"/>
      <c r="F754" s="32"/>
      <c r="G754" s="32"/>
      <c r="H754" s="32"/>
      <c r="I754" s="32"/>
      <c r="J754" s="32"/>
      <c r="K754" s="46"/>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row>
    <row r="755" spans="1:42" ht="15.75" thickBot="1" x14ac:dyDescent="0.25">
      <c r="A755" s="32"/>
      <c r="B755" s="32"/>
      <c r="C755" s="32"/>
      <c r="D755" s="32"/>
      <c r="E755" s="32"/>
      <c r="F755" s="32"/>
      <c r="G755" s="32"/>
      <c r="H755" s="32"/>
      <c r="I755" s="32"/>
      <c r="J755" s="32"/>
      <c r="K755" s="46"/>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row>
    <row r="756" spans="1:42" ht="15.75" thickBot="1" x14ac:dyDescent="0.25">
      <c r="A756" s="32"/>
      <c r="B756" s="32"/>
      <c r="C756" s="32"/>
      <c r="D756" s="32"/>
      <c r="E756" s="32"/>
      <c r="F756" s="32"/>
      <c r="G756" s="32"/>
      <c r="H756" s="32"/>
      <c r="I756" s="32"/>
      <c r="J756" s="32"/>
      <c r="K756" s="46"/>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row>
    <row r="757" spans="1:42" ht="15.75" thickBot="1" x14ac:dyDescent="0.25">
      <c r="A757" s="32"/>
      <c r="B757" s="32"/>
      <c r="C757" s="32"/>
      <c r="D757" s="32"/>
      <c r="E757" s="32"/>
      <c r="F757" s="32"/>
      <c r="G757" s="32"/>
      <c r="H757" s="32"/>
      <c r="I757" s="32"/>
      <c r="J757" s="32"/>
      <c r="K757" s="46"/>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row>
    <row r="758" spans="1:42" ht="15.75" thickBot="1" x14ac:dyDescent="0.25">
      <c r="A758" s="32"/>
      <c r="B758" s="32"/>
      <c r="C758" s="32"/>
      <c r="D758" s="32"/>
      <c r="E758" s="32"/>
      <c r="F758" s="32"/>
      <c r="G758" s="32"/>
      <c r="H758" s="32"/>
      <c r="I758" s="32"/>
      <c r="J758" s="32"/>
      <c r="K758" s="46"/>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row>
    <row r="759" spans="1:42" ht="15.75" thickBot="1" x14ac:dyDescent="0.25">
      <c r="A759" s="32"/>
      <c r="B759" s="32"/>
      <c r="C759" s="32"/>
      <c r="D759" s="32"/>
      <c r="E759" s="32"/>
      <c r="F759" s="32"/>
      <c r="G759" s="32"/>
      <c r="H759" s="32"/>
      <c r="I759" s="32"/>
      <c r="J759" s="32"/>
      <c r="K759" s="46"/>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row>
    <row r="760" spans="1:42" ht="15.75" thickBot="1" x14ac:dyDescent="0.25">
      <c r="A760" s="32"/>
      <c r="B760" s="32"/>
      <c r="C760" s="32"/>
      <c r="D760" s="32"/>
      <c r="E760" s="32"/>
      <c r="F760" s="32"/>
      <c r="G760" s="32"/>
      <c r="H760" s="32"/>
      <c r="I760" s="32"/>
      <c r="J760" s="32"/>
      <c r="K760" s="46"/>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row>
    <row r="761" spans="1:42" ht="15.75" thickBot="1" x14ac:dyDescent="0.25">
      <c r="A761" s="32"/>
      <c r="B761" s="32"/>
      <c r="C761" s="32"/>
      <c r="D761" s="32"/>
      <c r="E761" s="32"/>
      <c r="F761" s="32"/>
      <c r="G761" s="32"/>
      <c r="H761" s="32"/>
      <c r="I761" s="32"/>
      <c r="J761" s="32"/>
      <c r="K761" s="46"/>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row>
    <row r="762" spans="1:42" ht="15.75" thickBot="1" x14ac:dyDescent="0.25">
      <c r="A762" s="32"/>
      <c r="B762" s="32"/>
      <c r="C762" s="32"/>
      <c r="D762" s="32"/>
      <c r="E762" s="32"/>
      <c r="F762" s="32"/>
      <c r="G762" s="32"/>
      <c r="H762" s="32"/>
      <c r="I762" s="32"/>
      <c r="J762" s="32"/>
      <c r="K762" s="46"/>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row>
    <row r="763" spans="1:42" ht="15.75" thickBot="1" x14ac:dyDescent="0.25">
      <c r="A763" s="32"/>
      <c r="B763" s="32"/>
      <c r="C763" s="32"/>
      <c r="D763" s="32"/>
      <c r="E763" s="32"/>
      <c r="F763" s="32"/>
      <c r="G763" s="32"/>
      <c r="H763" s="32"/>
      <c r="I763" s="32"/>
      <c r="J763" s="32"/>
      <c r="K763" s="46"/>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row>
    <row r="764" spans="1:42" ht="15.75" thickBot="1" x14ac:dyDescent="0.25">
      <c r="A764" s="32"/>
      <c r="B764" s="32"/>
      <c r="C764" s="32"/>
      <c r="D764" s="32"/>
      <c r="E764" s="32"/>
      <c r="F764" s="32"/>
      <c r="G764" s="32"/>
      <c r="H764" s="32"/>
      <c r="I764" s="32"/>
      <c r="J764" s="32"/>
      <c r="K764" s="46"/>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row>
    <row r="765" spans="1:42" ht="15.75" thickBot="1" x14ac:dyDescent="0.25">
      <c r="A765" s="32"/>
      <c r="B765" s="32"/>
      <c r="C765" s="32"/>
      <c r="D765" s="32"/>
      <c r="E765" s="32"/>
      <c r="F765" s="32"/>
      <c r="G765" s="32"/>
      <c r="H765" s="32"/>
      <c r="I765" s="32"/>
      <c r="J765" s="32"/>
      <c r="K765" s="46"/>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row>
    <row r="766" spans="1:42" ht="15.75" thickBot="1" x14ac:dyDescent="0.25">
      <c r="A766" s="32"/>
      <c r="B766" s="32"/>
      <c r="C766" s="32"/>
      <c r="D766" s="32"/>
      <c r="E766" s="32"/>
      <c r="F766" s="32"/>
      <c r="G766" s="32"/>
      <c r="H766" s="32"/>
      <c r="I766" s="32"/>
      <c r="J766" s="32"/>
      <c r="K766" s="46"/>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row>
    <row r="767" spans="1:42" ht="15.75" thickBot="1" x14ac:dyDescent="0.25">
      <c r="A767" s="32"/>
      <c r="B767" s="32"/>
      <c r="C767" s="32"/>
      <c r="D767" s="32"/>
      <c r="E767" s="32"/>
      <c r="F767" s="32"/>
      <c r="G767" s="32"/>
      <c r="H767" s="32"/>
      <c r="I767" s="32"/>
      <c r="J767" s="32"/>
      <c r="K767" s="46"/>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row>
    <row r="768" spans="1:42" ht="15.75" thickBot="1" x14ac:dyDescent="0.25">
      <c r="A768" s="32"/>
      <c r="B768" s="32"/>
      <c r="C768" s="32"/>
      <c r="D768" s="32"/>
      <c r="E768" s="32"/>
      <c r="F768" s="32"/>
      <c r="G768" s="32"/>
      <c r="H768" s="32"/>
      <c r="I768" s="32"/>
      <c r="J768" s="32"/>
      <c r="K768" s="46"/>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row>
    <row r="769" spans="1:42" ht="15.75" thickBot="1" x14ac:dyDescent="0.25">
      <c r="A769" s="32"/>
      <c r="B769" s="32"/>
      <c r="C769" s="32"/>
      <c r="D769" s="32"/>
      <c r="E769" s="32"/>
      <c r="F769" s="32"/>
      <c r="G769" s="32"/>
      <c r="H769" s="32"/>
      <c r="I769" s="32"/>
      <c r="J769" s="32"/>
      <c r="K769" s="46"/>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row>
    <row r="770" spans="1:42" ht="15.75" thickBot="1" x14ac:dyDescent="0.25">
      <c r="A770" s="32"/>
      <c r="B770" s="32"/>
      <c r="C770" s="32"/>
      <c r="D770" s="32"/>
      <c r="E770" s="32"/>
      <c r="F770" s="32"/>
      <c r="G770" s="32"/>
      <c r="H770" s="32"/>
      <c r="I770" s="32"/>
      <c r="J770" s="32"/>
      <c r="K770" s="46"/>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row>
    <row r="771" spans="1:42" ht="15.75" thickBot="1" x14ac:dyDescent="0.25">
      <c r="A771" s="32"/>
      <c r="B771" s="32"/>
      <c r="C771" s="32"/>
      <c r="D771" s="32"/>
      <c r="E771" s="32"/>
      <c r="F771" s="32"/>
      <c r="G771" s="32"/>
      <c r="H771" s="32"/>
      <c r="I771" s="32"/>
      <c r="J771" s="32"/>
      <c r="K771" s="46"/>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row>
    <row r="772" spans="1:42" ht="15.75" thickBot="1" x14ac:dyDescent="0.25">
      <c r="A772" s="32"/>
      <c r="B772" s="32"/>
      <c r="C772" s="32"/>
      <c r="D772" s="32"/>
      <c r="E772" s="32"/>
      <c r="F772" s="32"/>
      <c r="G772" s="32"/>
      <c r="H772" s="32"/>
      <c r="I772" s="32"/>
      <c r="J772" s="32"/>
      <c r="K772" s="46"/>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row>
    <row r="773" spans="1:42" ht="15.75" thickBot="1" x14ac:dyDescent="0.25">
      <c r="A773" s="32"/>
      <c r="B773" s="32"/>
      <c r="C773" s="32"/>
      <c r="D773" s="32"/>
      <c r="E773" s="32"/>
      <c r="F773" s="32"/>
      <c r="G773" s="32"/>
      <c r="H773" s="32"/>
      <c r="I773" s="32"/>
      <c r="J773" s="32"/>
      <c r="K773" s="46"/>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row>
    <row r="774" spans="1:42" ht="15.75" thickBot="1" x14ac:dyDescent="0.25">
      <c r="A774" s="32"/>
      <c r="B774" s="32"/>
      <c r="C774" s="32"/>
      <c r="D774" s="32"/>
      <c r="E774" s="32"/>
      <c r="F774" s="32"/>
      <c r="G774" s="32"/>
      <c r="H774" s="32"/>
      <c r="I774" s="32"/>
      <c r="J774" s="32"/>
      <c r="K774" s="46"/>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row>
    <row r="775" spans="1:42" ht="15.75" thickBot="1" x14ac:dyDescent="0.25">
      <c r="A775" s="32"/>
      <c r="B775" s="32"/>
      <c r="C775" s="32"/>
      <c r="D775" s="32"/>
      <c r="E775" s="32"/>
      <c r="F775" s="32"/>
      <c r="G775" s="32"/>
      <c r="H775" s="32"/>
      <c r="I775" s="32"/>
      <c r="J775" s="32"/>
      <c r="K775" s="46"/>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row>
    <row r="776" spans="1:42" ht="15.75" thickBot="1" x14ac:dyDescent="0.25">
      <c r="A776" s="32"/>
      <c r="B776" s="32"/>
      <c r="C776" s="32"/>
      <c r="D776" s="32"/>
      <c r="E776" s="32"/>
      <c r="F776" s="32"/>
      <c r="G776" s="32"/>
      <c r="H776" s="32"/>
      <c r="I776" s="32"/>
      <c r="J776" s="32"/>
      <c r="K776" s="46"/>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row>
    <row r="777" spans="1:42" ht="15.75" thickBot="1" x14ac:dyDescent="0.25">
      <c r="A777" s="32"/>
      <c r="B777" s="32"/>
      <c r="C777" s="32"/>
      <c r="D777" s="32"/>
      <c r="E777" s="32"/>
      <c r="F777" s="32"/>
      <c r="G777" s="32"/>
      <c r="H777" s="32"/>
      <c r="I777" s="32"/>
      <c r="J777" s="32"/>
      <c r="K777" s="46"/>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row>
    <row r="778" spans="1:42" ht="15.75" thickBot="1" x14ac:dyDescent="0.25">
      <c r="A778" s="32"/>
      <c r="B778" s="32"/>
      <c r="C778" s="32"/>
      <c r="D778" s="32"/>
      <c r="E778" s="32"/>
      <c r="F778" s="32"/>
      <c r="G778" s="32"/>
      <c r="H778" s="32"/>
      <c r="I778" s="32"/>
      <c r="J778" s="32"/>
      <c r="K778" s="46"/>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row>
    <row r="779" spans="1:42" ht="15.75" thickBot="1" x14ac:dyDescent="0.25">
      <c r="A779" s="32"/>
      <c r="B779" s="32"/>
      <c r="C779" s="32"/>
      <c r="D779" s="32"/>
      <c r="E779" s="32"/>
      <c r="F779" s="32"/>
      <c r="G779" s="32"/>
      <c r="H779" s="32"/>
      <c r="I779" s="32"/>
      <c r="J779" s="32"/>
      <c r="K779" s="46"/>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row>
    <row r="780" spans="1:42" ht="15.75" thickBot="1" x14ac:dyDescent="0.25">
      <c r="A780" s="32"/>
      <c r="B780" s="32"/>
      <c r="C780" s="32"/>
      <c r="D780" s="32"/>
      <c r="E780" s="32"/>
      <c r="F780" s="32"/>
      <c r="G780" s="32"/>
      <c r="H780" s="32"/>
      <c r="I780" s="32"/>
      <c r="J780" s="32"/>
      <c r="K780" s="46"/>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row>
    <row r="781" spans="1:42" ht="15.75" thickBot="1" x14ac:dyDescent="0.25">
      <c r="A781" s="32"/>
      <c r="B781" s="32"/>
      <c r="C781" s="32"/>
      <c r="D781" s="32"/>
      <c r="E781" s="32"/>
      <c r="F781" s="32"/>
      <c r="G781" s="32"/>
      <c r="H781" s="32"/>
      <c r="I781" s="32"/>
      <c r="J781" s="32"/>
      <c r="K781" s="46"/>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row>
    <row r="782" spans="1:42" ht="15.75" thickBot="1" x14ac:dyDescent="0.25">
      <c r="A782" s="32"/>
      <c r="B782" s="32"/>
      <c r="C782" s="32"/>
      <c r="D782" s="32"/>
      <c r="E782" s="32"/>
      <c r="F782" s="32"/>
      <c r="G782" s="32"/>
      <c r="H782" s="32"/>
      <c r="I782" s="32"/>
      <c r="J782" s="32"/>
      <c r="K782" s="46"/>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row>
    <row r="783" spans="1:42" ht="15.75" thickBot="1" x14ac:dyDescent="0.25">
      <c r="A783" s="32"/>
      <c r="B783" s="32"/>
      <c r="C783" s="32"/>
      <c r="D783" s="32"/>
      <c r="E783" s="32"/>
      <c r="F783" s="32"/>
      <c r="G783" s="32"/>
      <c r="H783" s="32"/>
      <c r="I783" s="32"/>
      <c r="J783" s="32"/>
      <c r="K783" s="46"/>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row>
    <row r="784" spans="1:42" ht="15.75" thickBot="1" x14ac:dyDescent="0.25">
      <c r="A784" s="32"/>
      <c r="B784" s="32"/>
      <c r="C784" s="32"/>
      <c r="D784" s="32"/>
      <c r="E784" s="32"/>
      <c r="F784" s="32"/>
      <c r="G784" s="32"/>
      <c r="H784" s="32"/>
      <c r="I784" s="32"/>
      <c r="J784" s="32"/>
      <c r="K784" s="46"/>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row>
    <row r="785" spans="1:42" ht="15.75" thickBot="1" x14ac:dyDescent="0.25">
      <c r="A785" s="32"/>
      <c r="B785" s="32"/>
      <c r="C785" s="32"/>
      <c r="D785" s="32"/>
      <c r="E785" s="32"/>
      <c r="F785" s="32"/>
      <c r="G785" s="32"/>
      <c r="H785" s="32"/>
      <c r="I785" s="32"/>
      <c r="J785" s="32"/>
      <c r="K785" s="46"/>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row>
    <row r="786" spans="1:42" ht="15.75" thickBot="1" x14ac:dyDescent="0.25">
      <c r="A786" s="32"/>
      <c r="B786" s="32"/>
      <c r="C786" s="32"/>
      <c r="D786" s="32"/>
      <c r="E786" s="32"/>
      <c r="F786" s="32"/>
      <c r="G786" s="32"/>
      <c r="H786" s="32"/>
      <c r="I786" s="32"/>
      <c r="J786" s="32"/>
      <c r="K786" s="46"/>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row>
    <row r="787" spans="1:42" ht="15.75" thickBot="1" x14ac:dyDescent="0.25">
      <c r="A787" s="32"/>
      <c r="B787" s="32"/>
      <c r="C787" s="32"/>
      <c r="D787" s="32"/>
      <c r="E787" s="32"/>
      <c r="F787" s="32"/>
      <c r="G787" s="32"/>
      <c r="H787" s="32"/>
      <c r="I787" s="32"/>
      <c r="J787" s="32"/>
      <c r="K787" s="46"/>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row>
    <row r="788" spans="1:42" ht="15.75" thickBot="1" x14ac:dyDescent="0.25">
      <c r="A788" s="32"/>
      <c r="B788" s="32"/>
      <c r="C788" s="32"/>
      <c r="D788" s="32"/>
      <c r="E788" s="32"/>
      <c r="F788" s="32"/>
      <c r="G788" s="32"/>
      <c r="H788" s="32"/>
      <c r="I788" s="32"/>
      <c r="J788" s="32"/>
      <c r="K788" s="46"/>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row>
    <row r="789" spans="1:42" ht="15.75" thickBot="1" x14ac:dyDescent="0.25">
      <c r="A789" s="32"/>
      <c r="B789" s="32"/>
      <c r="C789" s="32"/>
      <c r="D789" s="32"/>
      <c r="E789" s="32"/>
      <c r="F789" s="32"/>
      <c r="G789" s="32"/>
      <c r="H789" s="32"/>
      <c r="I789" s="32"/>
      <c r="J789" s="32"/>
      <c r="K789" s="46"/>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row>
    <row r="790" spans="1:42" ht="15.75" thickBot="1" x14ac:dyDescent="0.25">
      <c r="A790" s="32"/>
      <c r="B790" s="32"/>
      <c r="C790" s="32"/>
      <c r="D790" s="32"/>
      <c r="E790" s="32"/>
      <c r="F790" s="32"/>
      <c r="G790" s="32"/>
      <c r="H790" s="32"/>
      <c r="I790" s="32"/>
      <c r="J790" s="32"/>
      <c r="K790" s="46"/>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row>
    <row r="791" spans="1:42" ht="15.75" thickBot="1" x14ac:dyDescent="0.25">
      <c r="A791" s="32"/>
      <c r="B791" s="32"/>
      <c r="C791" s="32"/>
      <c r="D791" s="32"/>
      <c r="E791" s="32"/>
      <c r="F791" s="32"/>
      <c r="G791" s="32"/>
      <c r="H791" s="32"/>
      <c r="I791" s="32"/>
      <c r="J791" s="32"/>
      <c r="K791" s="46"/>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row>
    <row r="792" spans="1:42" ht="15.75" thickBot="1" x14ac:dyDescent="0.25">
      <c r="A792" s="32"/>
      <c r="B792" s="32"/>
      <c r="C792" s="32"/>
      <c r="D792" s="32"/>
      <c r="E792" s="32"/>
      <c r="F792" s="32"/>
      <c r="G792" s="32"/>
      <c r="H792" s="32"/>
      <c r="I792" s="32"/>
      <c r="J792" s="32"/>
      <c r="K792" s="46"/>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row>
    <row r="793" spans="1:42" ht="15.75" thickBot="1" x14ac:dyDescent="0.25">
      <c r="A793" s="32"/>
      <c r="B793" s="32"/>
      <c r="C793" s="32"/>
      <c r="D793" s="32"/>
      <c r="E793" s="32"/>
      <c r="F793" s="32"/>
      <c r="G793" s="32"/>
      <c r="H793" s="32"/>
      <c r="I793" s="32"/>
      <c r="J793" s="32"/>
      <c r="K793" s="46"/>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row>
    <row r="794" spans="1:42" ht="15.75" thickBot="1" x14ac:dyDescent="0.25">
      <c r="A794" s="32"/>
      <c r="B794" s="32"/>
      <c r="C794" s="32"/>
      <c r="D794" s="32"/>
      <c r="E794" s="32"/>
      <c r="F794" s="32"/>
      <c r="G794" s="32"/>
      <c r="H794" s="32"/>
      <c r="I794" s="32"/>
      <c r="J794" s="32"/>
      <c r="K794" s="46"/>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row>
    <row r="795" spans="1:42" ht="15.75" thickBot="1" x14ac:dyDescent="0.25">
      <c r="A795" s="32"/>
      <c r="B795" s="32"/>
      <c r="C795" s="32"/>
      <c r="D795" s="32"/>
      <c r="E795" s="32"/>
      <c r="F795" s="32"/>
      <c r="G795" s="32"/>
      <c r="H795" s="32"/>
      <c r="I795" s="32"/>
      <c r="J795" s="32"/>
      <c r="K795" s="46"/>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row>
    <row r="796" spans="1:42" ht="15.75" thickBot="1" x14ac:dyDescent="0.25">
      <c r="A796" s="32"/>
      <c r="B796" s="32"/>
      <c r="C796" s="32"/>
      <c r="D796" s="32"/>
      <c r="E796" s="32"/>
      <c r="F796" s="32"/>
      <c r="G796" s="32"/>
      <c r="H796" s="32"/>
      <c r="I796" s="32"/>
      <c r="J796" s="32"/>
      <c r="K796" s="46"/>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row>
    <row r="797" spans="1:42" ht="15.75" thickBot="1" x14ac:dyDescent="0.25">
      <c r="A797" s="32"/>
      <c r="B797" s="32"/>
      <c r="C797" s="32"/>
      <c r="D797" s="32"/>
      <c r="E797" s="32"/>
      <c r="F797" s="32"/>
      <c r="G797" s="32"/>
      <c r="H797" s="32"/>
      <c r="I797" s="32"/>
      <c r="J797" s="32"/>
      <c r="K797" s="46"/>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row>
    <row r="798" spans="1:42" ht="15.75" thickBot="1" x14ac:dyDescent="0.25">
      <c r="A798" s="32"/>
      <c r="B798" s="32"/>
      <c r="C798" s="32"/>
      <c r="D798" s="32"/>
      <c r="E798" s="32"/>
      <c r="F798" s="32"/>
      <c r="G798" s="32"/>
      <c r="H798" s="32"/>
      <c r="I798" s="32"/>
      <c r="J798" s="32"/>
      <c r="K798" s="46"/>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row>
    <row r="799" spans="1:42" ht="15.75" thickBot="1" x14ac:dyDescent="0.25">
      <c r="A799" s="32"/>
      <c r="B799" s="32"/>
      <c r="C799" s="32"/>
      <c r="D799" s="32"/>
      <c r="E799" s="32"/>
      <c r="F799" s="32"/>
      <c r="G799" s="32"/>
      <c r="H799" s="32"/>
      <c r="I799" s="32"/>
      <c r="J799" s="32"/>
      <c r="K799" s="46"/>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row>
    <row r="800" spans="1:42" ht="15.75" thickBot="1" x14ac:dyDescent="0.25">
      <c r="A800" s="32"/>
      <c r="B800" s="32"/>
      <c r="C800" s="32"/>
      <c r="D800" s="32"/>
      <c r="E800" s="32"/>
      <c r="F800" s="32"/>
      <c r="G800" s="32"/>
      <c r="H800" s="32"/>
      <c r="I800" s="32"/>
      <c r="J800" s="32"/>
      <c r="K800" s="46"/>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row>
    <row r="801" spans="1:42" ht="15.75" thickBot="1" x14ac:dyDescent="0.25">
      <c r="A801" s="32"/>
      <c r="B801" s="32"/>
      <c r="C801" s="32"/>
      <c r="D801" s="32"/>
      <c r="E801" s="32"/>
      <c r="F801" s="32"/>
      <c r="G801" s="32"/>
      <c r="H801" s="32"/>
      <c r="I801" s="32"/>
      <c r="J801" s="32"/>
      <c r="K801" s="46"/>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row>
    <row r="802" spans="1:42" ht="15.75" thickBot="1" x14ac:dyDescent="0.25">
      <c r="A802" s="32"/>
      <c r="B802" s="32"/>
      <c r="C802" s="32"/>
      <c r="D802" s="32"/>
      <c r="E802" s="32"/>
      <c r="F802" s="32"/>
      <c r="G802" s="32"/>
      <c r="H802" s="32"/>
      <c r="I802" s="32"/>
      <c r="J802" s="32"/>
      <c r="K802" s="46"/>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row>
    <row r="803" spans="1:42" ht="15.75" thickBot="1" x14ac:dyDescent="0.25">
      <c r="A803" s="32"/>
      <c r="B803" s="32"/>
      <c r="C803" s="32"/>
      <c r="D803" s="32"/>
      <c r="E803" s="32"/>
      <c r="F803" s="32"/>
      <c r="G803" s="32"/>
      <c r="H803" s="32"/>
      <c r="I803" s="32"/>
      <c r="J803" s="32"/>
      <c r="K803" s="46"/>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row>
    <row r="804" spans="1:42" ht="15.75" thickBot="1" x14ac:dyDescent="0.25">
      <c r="A804" s="32"/>
      <c r="B804" s="32"/>
      <c r="C804" s="32"/>
      <c r="D804" s="32"/>
      <c r="E804" s="32"/>
      <c r="F804" s="32"/>
      <c r="G804" s="32"/>
      <c r="H804" s="32"/>
      <c r="I804" s="32"/>
      <c r="J804" s="32"/>
      <c r="K804" s="46"/>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row>
    <row r="805" spans="1:42" ht="15.75" thickBot="1" x14ac:dyDescent="0.25">
      <c r="A805" s="32"/>
      <c r="B805" s="32"/>
      <c r="C805" s="32"/>
      <c r="D805" s="32"/>
      <c r="E805" s="32"/>
      <c r="F805" s="32"/>
      <c r="G805" s="32"/>
      <c r="H805" s="32"/>
      <c r="I805" s="32"/>
      <c r="J805" s="32"/>
      <c r="K805" s="46"/>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row>
    <row r="806" spans="1:42" ht="15.75" thickBot="1" x14ac:dyDescent="0.25">
      <c r="A806" s="32"/>
      <c r="B806" s="32"/>
      <c r="C806" s="32"/>
      <c r="D806" s="32"/>
      <c r="E806" s="32"/>
      <c r="F806" s="32"/>
      <c r="G806" s="32"/>
      <c r="H806" s="32"/>
      <c r="I806" s="32"/>
      <c r="J806" s="32"/>
      <c r="K806" s="46"/>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row>
    <row r="807" spans="1:42" ht="15.75" thickBot="1" x14ac:dyDescent="0.25">
      <c r="A807" s="32"/>
      <c r="B807" s="32"/>
      <c r="C807" s="32"/>
      <c r="D807" s="32"/>
      <c r="E807" s="32"/>
      <c r="F807" s="32"/>
      <c r="G807" s="32"/>
      <c r="H807" s="32"/>
      <c r="I807" s="32"/>
      <c r="J807" s="32"/>
      <c r="K807" s="46"/>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row>
    <row r="808" spans="1:42" ht="15.75" thickBot="1" x14ac:dyDescent="0.25">
      <c r="A808" s="32"/>
      <c r="B808" s="32"/>
      <c r="C808" s="32"/>
      <c r="D808" s="32"/>
      <c r="E808" s="32"/>
      <c r="F808" s="32"/>
      <c r="G808" s="32"/>
      <c r="H808" s="32"/>
      <c r="I808" s="32"/>
      <c r="J808" s="32"/>
      <c r="K808" s="46"/>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row>
    <row r="809" spans="1:42" ht="15.75" thickBot="1" x14ac:dyDescent="0.25">
      <c r="A809" s="32"/>
      <c r="B809" s="32"/>
      <c r="C809" s="32"/>
      <c r="D809" s="32"/>
      <c r="E809" s="32"/>
      <c r="F809" s="32"/>
      <c r="G809" s="32"/>
      <c r="H809" s="32"/>
      <c r="I809" s="32"/>
      <c r="J809" s="32"/>
      <c r="K809" s="46"/>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row>
    <row r="810" spans="1:42" ht="15.75" thickBot="1" x14ac:dyDescent="0.25">
      <c r="A810" s="32"/>
      <c r="B810" s="32"/>
      <c r="C810" s="32"/>
      <c r="D810" s="32"/>
      <c r="E810" s="32"/>
      <c r="F810" s="32"/>
      <c r="G810" s="32"/>
      <c r="H810" s="32"/>
      <c r="I810" s="32"/>
      <c r="J810" s="32"/>
      <c r="K810" s="46"/>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row>
    <row r="811" spans="1:42" ht="15.75" thickBot="1" x14ac:dyDescent="0.25">
      <c r="A811" s="32"/>
      <c r="B811" s="32"/>
      <c r="C811" s="32"/>
      <c r="D811" s="32"/>
      <c r="E811" s="32"/>
      <c r="F811" s="32"/>
      <c r="G811" s="32"/>
      <c r="H811" s="32"/>
      <c r="I811" s="32"/>
      <c r="J811" s="32"/>
      <c r="K811" s="46"/>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row>
    <row r="812" spans="1:42" ht="15.75" thickBot="1" x14ac:dyDescent="0.25">
      <c r="A812" s="32"/>
      <c r="B812" s="32"/>
      <c r="C812" s="32"/>
      <c r="D812" s="32"/>
      <c r="E812" s="32"/>
      <c r="F812" s="32"/>
      <c r="G812" s="32"/>
      <c r="H812" s="32"/>
      <c r="I812" s="32"/>
      <c r="J812" s="32"/>
      <c r="K812" s="46"/>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row>
    <row r="813" spans="1:42" ht="15.75" thickBot="1" x14ac:dyDescent="0.25">
      <c r="A813" s="32"/>
      <c r="B813" s="32"/>
      <c r="C813" s="32"/>
      <c r="D813" s="32"/>
      <c r="E813" s="32"/>
      <c r="F813" s="32"/>
      <c r="G813" s="32"/>
      <c r="H813" s="32"/>
      <c r="I813" s="32"/>
      <c r="J813" s="32"/>
      <c r="K813" s="46"/>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row>
    <row r="814" spans="1:42" ht="15.75" thickBot="1" x14ac:dyDescent="0.25">
      <c r="A814" s="32"/>
      <c r="B814" s="32"/>
      <c r="C814" s="32"/>
      <c r="D814" s="32"/>
      <c r="E814" s="32"/>
      <c r="F814" s="32"/>
      <c r="G814" s="32"/>
      <c r="H814" s="32"/>
      <c r="I814" s="32"/>
      <c r="J814" s="32"/>
      <c r="K814" s="46"/>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row>
    <row r="815" spans="1:42" ht="15.75" thickBot="1" x14ac:dyDescent="0.25">
      <c r="A815" s="32"/>
      <c r="B815" s="32"/>
      <c r="C815" s="32"/>
      <c r="D815" s="32"/>
      <c r="E815" s="32"/>
      <c r="F815" s="32"/>
      <c r="G815" s="32"/>
      <c r="H815" s="32"/>
      <c r="I815" s="32"/>
      <c r="J815" s="32"/>
      <c r="K815" s="46"/>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row>
    <row r="816" spans="1:42" ht="15.75" thickBot="1" x14ac:dyDescent="0.25">
      <c r="A816" s="32"/>
      <c r="B816" s="32"/>
      <c r="C816" s="32"/>
      <c r="D816" s="32"/>
      <c r="E816" s="32"/>
      <c r="F816" s="32"/>
      <c r="G816" s="32"/>
      <c r="H816" s="32"/>
      <c r="I816" s="32"/>
      <c r="J816" s="32"/>
      <c r="K816" s="46"/>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row>
    <row r="817" spans="1:42" ht="15.75" thickBot="1" x14ac:dyDescent="0.25">
      <c r="A817" s="32"/>
      <c r="B817" s="32"/>
      <c r="C817" s="32"/>
      <c r="D817" s="32"/>
      <c r="E817" s="32"/>
      <c r="F817" s="32"/>
      <c r="G817" s="32"/>
      <c r="H817" s="32"/>
      <c r="I817" s="32"/>
      <c r="J817" s="32"/>
      <c r="K817" s="46"/>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row>
    <row r="818" spans="1:42" ht="15.75" thickBot="1" x14ac:dyDescent="0.25">
      <c r="A818" s="32"/>
      <c r="B818" s="32"/>
      <c r="C818" s="32"/>
      <c r="D818" s="32"/>
      <c r="E818" s="32"/>
      <c r="F818" s="32"/>
      <c r="G818" s="32"/>
      <c r="H818" s="32"/>
      <c r="I818" s="32"/>
      <c r="J818" s="32"/>
      <c r="K818" s="46"/>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row>
    <row r="819" spans="1:42" ht="15.75" thickBot="1" x14ac:dyDescent="0.25">
      <c r="A819" s="32"/>
      <c r="B819" s="32"/>
      <c r="C819" s="32"/>
      <c r="D819" s="32"/>
      <c r="E819" s="32"/>
      <c r="F819" s="32"/>
      <c r="G819" s="32"/>
      <c r="H819" s="32"/>
      <c r="I819" s="32"/>
      <c r="J819" s="32"/>
      <c r="K819" s="46"/>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row>
    <row r="820" spans="1:42" ht="15.75" thickBot="1" x14ac:dyDescent="0.25">
      <c r="A820" s="32"/>
      <c r="B820" s="32"/>
      <c r="C820" s="32"/>
      <c r="D820" s="32"/>
      <c r="E820" s="32"/>
      <c r="F820" s="32"/>
      <c r="G820" s="32"/>
      <c r="H820" s="32"/>
      <c r="I820" s="32"/>
      <c r="J820" s="32"/>
      <c r="K820" s="46"/>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row>
    <row r="821" spans="1:42" ht="15.75" thickBot="1" x14ac:dyDescent="0.25">
      <c r="A821" s="32"/>
      <c r="B821" s="32"/>
      <c r="C821" s="32"/>
      <c r="D821" s="32"/>
      <c r="E821" s="32"/>
      <c r="F821" s="32"/>
      <c r="G821" s="32"/>
      <c r="H821" s="32"/>
      <c r="I821" s="32"/>
      <c r="J821" s="32"/>
      <c r="K821" s="46"/>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row>
    <row r="822" spans="1:42" ht="15.75" thickBot="1" x14ac:dyDescent="0.25">
      <c r="A822" s="32"/>
      <c r="B822" s="32"/>
      <c r="C822" s="32"/>
      <c r="D822" s="32"/>
      <c r="E822" s="32"/>
      <c r="F822" s="32"/>
      <c r="G822" s="32"/>
      <c r="H822" s="32"/>
      <c r="I822" s="32"/>
      <c r="J822" s="32"/>
      <c r="K822" s="46"/>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row>
    <row r="823" spans="1:42" ht="15.75" thickBot="1" x14ac:dyDescent="0.25">
      <c r="A823" s="32"/>
      <c r="B823" s="32"/>
      <c r="C823" s="32"/>
      <c r="D823" s="32"/>
      <c r="E823" s="32"/>
      <c r="F823" s="32"/>
      <c r="G823" s="32"/>
      <c r="H823" s="32"/>
      <c r="I823" s="32"/>
      <c r="J823" s="32"/>
      <c r="K823" s="46"/>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row>
    <row r="824" spans="1:42" ht="15.75" thickBot="1" x14ac:dyDescent="0.25">
      <c r="A824" s="32"/>
      <c r="B824" s="32"/>
      <c r="C824" s="32"/>
      <c r="D824" s="32"/>
      <c r="E824" s="32"/>
      <c r="F824" s="32"/>
      <c r="G824" s="32"/>
      <c r="H824" s="32"/>
      <c r="I824" s="32"/>
      <c r="J824" s="32"/>
      <c r="K824" s="46"/>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row>
    <row r="825" spans="1:42" ht="15.75" thickBot="1" x14ac:dyDescent="0.25">
      <c r="A825" s="32"/>
      <c r="B825" s="32"/>
      <c r="C825" s="32"/>
      <c r="D825" s="32"/>
      <c r="E825" s="32"/>
      <c r="F825" s="32"/>
      <c r="G825" s="32"/>
      <c r="H825" s="32"/>
      <c r="I825" s="32"/>
      <c r="J825" s="32"/>
      <c r="K825" s="46"/>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row>
    <row r="826" spans="1:42" ht="15.75" thickBot="1" x14ac:dyDescent="0.25">
      <c r="A826" s="32"/>
      <c r="B826" s="32"/>
      <c r="C826" s="32"/>
      <c r="D826" s="32"/>
      <c r="E826" s="32"/>
      <c r="F826" s="32"/>
      <c r="G826" s="32"/>
      <c r="H826" s="32"/>
      <c r="I826" s="32"/>
      <c r="J826" s="32"/>
      <c r="K826" s="46"/>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row>
    <row r="827" spans="1:42" ht="15.75" thickBot="1" x14ac:dyDescent="0.25">
      <c r="A827" s="32"/>
      <c r="B827" s="32"/>
      <c r="C827" s="32"/>
      <c r="D827" s="32"/>
      <c r="E827" s="32"/>
      <c r="F827" s="32"/>
      <c r="G827" s="32"/>
      <c r="H827" s="32"/>
      <c r="I827" s="32"/>
      <c r="J827" s="32"/>
      <c r="K827" s="46"/>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row>
    <row r="828" spans="1:42" ht="15.75" thickBot="1" x14ac:dyDescent="0.25">
      <c r="A828" s="32"/>
      <c r="B828" s="32"/>
      <c r="C828" s="32"/>
      <c r="D828" s="32"/>
      <c r="E828" s="32"/>
      <c r="F828" s="32"/>
      <c r="G828" s="32"/>
      <c r="H828" s="32"/>
      <c r="I828" s="32"/>
      <c r="J828" s="32"/>
      <c r="K828" s="46"/>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row>
    <row r="829" spans="1:42" ht="15.75" thickBot="1" x14ac:dyDescent="0.25">
      <c r="A829" s="32"/>
      <c r="B829" s="32"/>
      <c r="C829" s="32"/>
      <c r="D829" s="32"/>
      <c r="E829" s="32"/>
      <c r="F829" s="32"/>
      <c r="G829" s="32"/>
      <c r="H829" s="32"/>
      <c r="I829" s="32"/>
      <c r="J829" s="32"/>
      <c r="K829" s="46"/>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row>
    <row r="830" spans="1:42" ht="15.75" thickBot="1" x14ac:dyDescent="0.25">
      <c r="A830" s="32"/>
      <c r="B830" s="32"/>
      <c r="C830" s="32"/>
      <c r="D830" s="32"/>
      <c r="E830" s="32"/>
      <c r="F830" s="32"/>
      <c r="G830" s="32"/>
      <c r="H830" s="32"/>
      <c r="I830" s="32"/>
      <c r="J830" s="32"/>
      <c r="K830" s="46"/>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row>
    <row r="831" spans="1:42" ht="15.75" thickBot="1" x14ac:dyDescent="0.25">
      <c r="A831" s="32"/>
      <c r="B831" s="32"/>
      <c r="C831" s="32"/>
      <c r="D831" s="32"/>
      <c r="E831" s="32"/>
      <c r="F831" s="32"/>
      <c r="G831" s="32"/>
      <c r="H831" s="32"/>
      <c r="I831" s="32"/>
      <c r="J831" s="32"/>
      <c r="K831" s="46"/>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row>
    <row r="832" spans="1:42" ht="15.75" thickBot="1" x14ac:dyDescent="0.25">
      <c r="A832" s="32"/>
      <c r="B832" s="32"/>
      <c r="C832" s="32"/>
      <c r="D832" s="32"/>
      <c r="E832" s="32"/>
      <c r="F832" s="32"/>
      <c r="G832" s="32"/>
      <c r="H832" s="32"/>
      <c r="I832" s="32"/>
      <c r="J832" s="32"/>
      <c r="K832" s="46"/>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row>
    <row r="833" spans="1:42" ht="15.75" thickBot="1" x14ac:dyDescent="0.25">
      <c r="A833" s="32"/>
      <c r="B833" s="32"/>
      <c r="C833" s="32"/>
      <c r="D833" s="32"/>
      <c r="E833" s="32"/>
      <c r="F833" s="32"/>
      <c r="G833" s="32"/>
      <c r="H833" s="32"/>
      <c r="I833" s="32"/>
      <c r="J833" s="32"/>
      <c r="K833" s="46"/>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row>
    <row r="834" spans="1:42" ht="15.75" thickBot="1" x14ac:dyDescent="0.25">
      <c r="A834" s="32"/>
      <c r="B834" s="32"/>
      <c r="C834" s="32"/>
      <c r="D834" s="32"/>
      <c r="E834" s="32"/>
      <c r="F834" s="32"/>
      <c r="G834" s="32"/>
      <c r="H834" s="32"/>
      <c r="I834" s="32"/>
      <c r="J834" s="32"/>
      <c r="K834" s="46"/>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row>
    <row r="835" spans="1:42" ht="15.75" thickBot="1" x14ac:dyDescent="0.25">
      <c r="A835" s="32"/>
      <c r="B835" s="32"/>
      <c r="C835" s="32"/>
      <c r="D835" s="32"/>
      <c r="E835" s="32"/>
      <c r="F835" s="32"/>
      <c r="G835" s="32"/>
      <c r="H835" s="32"/>
      <c r="I835" s="32"/>
      <c r="J835" s="32"/>
      <c r="K835" s="46"/>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row>
    <row r="836" spans="1:42" ht="15.75" thickBot="1" x14ac:dyDescent="0.25">
      <c r="A836" s="32"/>
      <c r="B836" s="32"/>
      <c r="C836" s="32"/>
      <c r="D836" s="32"/>
      <c r="E836" s="32"/>
      <c r="F836" s="32"/>
      <c r="G836" s="32"/>
      <c r="H836" s="32"/>
      <c r="I836" s="32"/>
      <c r="J836" s="32"/>
      <c r="K836" s="46"/>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row>
    <row r="837" spans="1:42" ht="15.75" thickBot="1" x14ac:dyDescent="0.25">
      <c r="A837" s="32"/>
      <c r="B837" s="32"/>
      <c r="C837" s="32"/>
      <c r="D837" s="32"/>
      <c r="E837" s="32"/>
      <c r="F837" s="32"/>
      <c r="G837" s="32"/>
      <c r="H837" s="32"/>
      <c r="I837" s="32"/>
      <c r="J837" s="32"/>
      <c r="K837" s="46"/>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row>
    <row r="838" spans="1:42" ht="15.75" thickBot="1" x14ac:dyDescent="0.25">
      <c r="A838" s="32"/>
      <c r="B838" s="32"/>
      <c r="C838" s="32"/>
      <c r="D838" s="32"/>
      <c r="E838" s="32"/>
      <c r="F838" s="32"/>
      <c r="G838" s="32"/>
      <c r="H838" s="32"/>
      <c r="I838" s="32"/>
      <c r="J838" s="32"/>
      <c r="K838" s="46"/>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row>
    <row r="839" spans="1:42" ht="15.75" thickBot="1" x14ac:dyDescent="0.25">
      <c r="A839" s="32"/>
      <c r="B839" s="32"/>
      <c r="C839" s="32"/>
      <c r="D839" s="32"/>
      <c r="E839" s="32"/>
      <c r="F839" s="32"/>
      <c r="G839" s="32"/>
      <c r="H839" s="32"/>
      <c r="I839" s="32"/>
      <c r="J839" s="32"/>
      <c r="K839" s="46"/>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row>
    <row r="840" spans="1:42" ht="15.75" thickBot="1" x14ac:dyDescent="0.25">
      <c r="A840" s="32"/>
      <c r="B840" s="32"/>
      <c r="C840" s="32"/>
      <c r="D840" s="32"/>
      <c r="E840" s="32"/>
      <c r="F840" s="32"/>
      <c r="G840" s="32"/>
      <c r="H840" s="32"/>
      <c r="I840" s="32"/>
      <c r="J840" s="32"/>
      <c r="K840" s="46"/>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row>
    <row r="841" spans="1:42" ht="15.75" thickBot="1" x14ac:dyDescent="0.25">
      <c r="A841" s="32"/>
      <c r="B841" s="32"/>
      <c r="C841" s="32"/>
      <c r="D841" s="32"/>
      <c r="E841" s="32"/>
      <c r="F841" s="32"/>
      <c r="G841" s="32"/>
      <c r="H841" s="32"/>
      <c r="I841" s="32"/>
      <c r="J841" s="32"/>
      <c r="K841" s="46"/>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row>
    <row r="842" spans="1:42" ht="15.75" thickBot="1" x14ac:dyDescent="0.25">
      <c r="A842" s="32"/>
      <c r="B842" s="32"/>
      <c r="C842" s="32"/>
      <c r="D842" s="32"/>
      <c r="E842" s="32"/>
      <c r="F842" s="32"/>
      <c r="G842" s="32"/>
      <c r="H842" s="32"/>
      <c r="I842" s="32"/>
      <c r="J842" s="32"/>
      <c r="K842" s="46"/>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row>
    <row r="843" spans="1:42" ht="15.75" thickBot="1" x14ac:dyDescent="0.25">
      <c r="A843" s="32"/>
      <c r="B843" s="32"/>
      <c r="C843" s="32"/>
      <c r="D843" s="32"/>
      <c r="E843" s="32"/>
      <c r="F843" s="32"/>
      <c r="G843" s="32"/>
      <c r="H843" s="32"/>
      <c r="I843" s="32"/>
      <c r="J843" s="32"/>
      <c r="K843" s="46"/>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row>
    <row r="844" spans="1:42" ht="15.75" thickBot="1" x14ac:dyDescent="0.25">
      <c r="A844" s="32"/>
      <c r="B844" s="32"/>
      <c r="C844" s="32"/>
      <c r="D844" s="32"/>
      <c r="E844" s="32"/>
      <c r="F844" s="32"/>
      <c r="G844" s="32"/>
      <c r="H844" s="32"/>
      <c r="I844" s="32"/>
      <c r="J844" s="32"/>
      <c r="K844" s="46"/>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row>
    <row r="845" spans="1:42" ht="15.75" thickBot="1" x14ac:dyDescent="0.25">
      <c r="A845" s="32"/>
      <c r="B845" s="32"/>
      <c r="C845" s="32"/>
      <c r="D845" s="32"/>
      <c r="E845" s="32"/>
      <c r="F845" s="32"/>
      <c r="G845" s="32"/>
      <c r="H845" s="32"/>
      <c r="I845" s="32"/>
      <c r="J845" s="32"/>
      <c r="K845" s="46"/>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row>
    <row r="846" spans="1:42" ht="15.75" thickBot="1" x14ac:dyDescent="0.25">
      <c r="A846" s="32"/>
      <c r="B846" s="32"/>
      <c r="C846" s="32"/>
      <c r="D846" s="32"/>
      <c r="E846" s="32"/>
      <c r="F846" s="32"/>
      <c r="G846" s="32"/>
      <c r="H846" s="32"/>
      <c r="I846" s="32"/>
      <c r="J846" s="32"/>
      <c r="K846" s="46"/>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row>
    <row r="847" spans="1:42" ht="15.75" thickBot="1" x14ac:dyDescent="0.25">
      <c r="A847" s="32"/>
      <c r="B847" s="32"/>
      <c r="C847" s="32"/>
      <c r="D847" s="32"/>
      <c r="E847" s="32"/>
      <c r="F847" s="32"/>
      <c r="G847" s="32"/>
      <c r="H847" s="32"/>
      <c r="I847" s="32"/>
      <c r="J847" s="32"/>
      <c r="K847" s="46"/>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row>
    <row r="848" spans="1:42" ht="15.75" thickBot="1" x14ac:dyDescent="0.25">
      <c r="A848" s="32"/>
      <c r="B848" s="32"/>
      <c r="C848" s="32"/>
      <c r="D848" s="32"/>
      <c r="E848" s="32"/>
      <c r="F848" s="32"/>
      <c r="G848" s="32"/>
      <c r="H848" s="32"/>
      <c r="I848" s="32"/>
      <c r="J848" s="32"/>
      <c r="K848" s="46"/>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row>
    <row r="849" spans="1:42" ht="15.75" thickBot="1" x14ac:dyDescent="0.25">
      <c r="A849" s="32"/>
      <c r="B849" s="32"/>
      <c r="C849" s="32"/>
      <c r="D849" s="32"/>
      <c r="E849" s="32"/>
      <c r="F849" s="32"/>
      <c r="G849" s="32"/>
      <c r="H849" s="32"/>
      <c r="I849" s="32"/>
      <c r="J849" s="32"/>
      <c r="K849" s="46"/>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row>
    <row r="850" spans="1:42" ht="15.75" thickBot="1" x14ac:dyDescent="0.25">
      <c r="A850" s="32"/>
      <c r="B850" s="32"/>
      <c r="C850" s="32"/>
      <c r="D850" s="32"/>
      <c r="E850" s="32"/>
      <c r="F850" s="32"/>
      <c r="G850" s="32"/>
      <c r="H850" s="32"/>
      <c r="I850" s="32"/>
      <c r="J850" s="32"/>
      <c r="K850" s="46"/>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row>
    <row r="851" spans="1:42" ht="15.75" thickBot="1" x14ac:dyDescent="0.25">
      <c r="A851" s="32"/>
      <c r="B851" s="32"/>
      <c r="C851" s="32"/>
      <c r="D851" s="32"/>
      <c r="E851" s="32"/>
      <c r="F851" s="32"/>
      <c r="G851" s="32"/>
      <c r="H851" s="32"/>
      <c r="I851" s="32"/>
      <c r="J851" s="32"/>
      <c r="K851" s="46"/>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row>
    <row r="852" spans="1:42" ht="15.75" thickBot="1" x14ac:dyDescent="0.25">
      <c r="A852" s="32"/>
      <c r="B852" s="32"/>
      <c r="C852" s="32"/>
      <c r="D852" s="32"/>
      <c r="E852" s="32"/>
      <c r="F852" s="32"/>
      <c r="G852" s="32"/>
      <c r="H852" s="32"/>
      <c r="I852" s="32"/>
      <c r="J852" s="32"/>
      <c r="K852" s="46"/>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row>
    <row r="853" spans="1:42" ht="15.75" thickBot="1" x14ac:dyDescent="0.25">
      <c r="A853" s="32"/>
      <c r="B853" s="32"/>
      <c r="C853" s="32"/>
      <c r="D853" s="32"/>
      <c r="E853" s="32"/>
      <c r="F853" s="32"/>
      <c r="G853" s="32"/>
      <c r="H853" s="32"/>
      <c r="I853" s="32"/>
      <c r="J853" s="32"/>
      <c r="K853" s="46"/>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row>
    <row r="854" spans="1:42" ht="15.75" thickBot="1" x14ac:dyDescent="0.25">
      <c r="A854" s="32"/>
      <c r="B854" s="32"/>
      <c r="C854" s="32"/>
      <c r="D854" s="32"/>
      <c r="E854" s="32"/>
      <c r="F854" s="32"/>
      <c r="G854" s="32"/>
      <c r="H854" s="32"/>
      <c r="I854" s="32"/>
      <c r="J854" s="32"/>
      <c r="K854" s="46"/>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row>
    <row r="855" spans="1:42" ht="15.75" thickBot="1" x14ac:dyDescent="0.25">
      <c r="A855" s="32"/>
      <c r="B855" s="32"/>
      <c r="C855" s="32"/>
      <c r="D855" s="32"/>
      <c r="E855" s="32"/>
      <c r="F855" s="32"/>
      <c r="G855" s="32"/>
      <c r="H855" s="32"/>
      <c r="I855" s="32"/>
      <c r="J855" s="32"/>
      <c r="K855" s="46"/>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row>
    <row r="856" spans="1:42" ht="15.75" thickBot="1" x14ac:dyDescent="0.25">
      <c r="A856" s="32"/>
      <c r="B856" s="32"/>
      <c r="C856" s="32"/>
      <c r="D856" s="32"/>
      <c r="E856" s="32"/>
      <c r="F856" s="32"/>
      <c r="G856" s="32"/>
      <c r="H856" s="32"/>
      <c r="I856" s="32"/>
      <c r="J856" s="32"/>
      <c r="K856" s="46"/>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row>
    <row r="857" spans="1:42" ht="15.75" thickBot="1" x14ac:dyDescent="0.25">
      <c r="A857" s="32"/>
      <c r="B857" s="32"/>
      <c r="C857" s="32"/>
      <c r="D857" s="32"/>
      <c r="E857" s="32"/>
      <c r="F857" s="32"/>
      <c r="G857" s="32"/>
      <c r="H857" s="32"/>
      <c r="I857" s="32"/>
      <c r="J857" s="32"/>
      <c r="K857" s="46"/>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row>
    <row r="858" spans="1:42" ht="15.75" thickBot="1" x14ac:dyDescent="0.25">
      <c r="A858" s="32"/>
      <c r="B858" s="32"/>
      <c r="C858" s="32"/>
      <c r="D858" s="32"/>
      <c r="E858" s="32"/>
      <c r="F858" s="32"/>
      <c r="G858" s="32"/>
      <c r="H858" s="32"/>
      <c r="I858" s="32"/>
      <c r="J858" s="32"/>
      <c r="K858" s="46"/>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row>
    <row r="859" spans="1:42" ht="15.75" thickBot="1" x14ac:dyDescent="0.25">
      <c r="A859" s="32"/>
      <c r="B859" s="32"/>
      <c r="C859" s="32"/>
      <c r="D859" s="32"/>
      <c r="E859" s="32"/>
      <c r="F859" s="32"/>
      <c r="G859" s="32"/>
      <c r="H859" s="32"/>
      <c r="I859" s="32"/>
      <c r="J859" s="32"/>
      <c r="K859" s="46"/>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row>
    <row r="860" spans="1:42" ht="15.75" thickBot="1" x14ac:dyDescent="0.25">
      <c r="A860" s="32"/>
      <c r="B860" s="32"/>
      <c r="C860" s="32"/>
      <c r="D860" s="32"/>
      <c r="E860" s="32"/>
      <c r="F860" s="32"/>
      <c r="G860" s="32"/>
      <c r="H860" s="32"/>
      <c r="I860" s="32"/>
      <c r="J860" s="32"/>
      <c r="K860" s="46"/>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row>
    <row r="861" spans="1:42" ht="15.75" thickBot="1" x14ac:dyDescent="0.25">
      <c r="A861" s="32"/>
      <c r="B861" s="32"/>
      <c r="C861" s="32"/>
      <c r="D861" s="32"/>
      <c r="E861" s="32"/>
      <c r="F861" s="32"/>
      <c r="G861" s="32"/>
      <c r="H861" s="32"/>
      <c r="I861" s="32"/>
      <c r="J861" s="32"/>
      <c r="K861" s="46"/>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row>
    <row r="862" spans="1:42" ht="15.75" thickBot="1" x14ac:dyDescent="0.25">
      <c r="A862" s="32"/>
      <c r="B862" s="32"/>
      <c r="C862" s="32"/>
      <c r="D862" s="32"/>
      <c r="E862" s="32"/>
      <c r="F862" s="32"/>
      <c r="G862" s="32"/>
      <c r="H862" s="32"/>
      <c r="I862" s="32"/>
      <c r="J862" s="32"/>
      <c r="K862" s="46"/>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row>
    <row r="863" spans="1:42" ht="15.75" thickBot="1" x14ac:dyDescent="0.25">
      <c r="A863" s="32"/>
      <c r="B863" s="32"/>
      <c r="C863" s="32"/>
      <c r="D863" s="32"/>
      <c r="E863" s="32"/>
      <c r="F863" s="32"/>
      <c r="G863" s="32"/>
      <c r="H863" s="32"/>
      <c r="I863" s="32"/>
      <c r="J863" s="32"/>
      <c r="K863" s="46"/>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row>
    <row r="864" spans="1:42" ht="15.75" thickBot="1" x14ac:dyDescent="0.25">
      <c r="A864" s="32"/>
      <c r="B864" s="32"/>
      <c r="C864" s="32"/>
      <c r="D864" s="32"/>
      <c r="E864" s="32"/>
      <c r="F864" s="32"/>
      <c r="G864" s="32"/>
      <c r="H864" s="32"/>
      <c r="I864" s="32"/>
      <c r="J864" s="32"/>
      <c r="K864" s="46"/>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row>
    <row r="865" spans="1:42" ht="15.75" thickBot="1" x14ac:dyDescent="0.25">
      <c r="A865" s="32"/>
      <c r="B865" s="32"/>
      <c r="C865" s="32"/>
      <c r="D865" s="32"/>
      <c r="E865" s="32"/>
      <c r="F865" s="32"/>
      <c r="G865" s="32"/>
      <c r="H865" s="32"/>
      <c r="I865" s="32"/>
      <c r="J865" s="32"/>
      <c r="K865" s="46"/>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row>
    <row r="866" spans="1:42" ht="15.75" thickBot="1" x14ac:dyDescent="0.25">
      <c r="A866" s="32"/>
      <c r="B866" s="32"/>
      <c r="C866" s="32"/>
      <c r="D866" s="32"/>
      <c r="E866" s="32"/>
      <c r="F866" s="32"/>
      <c r="G866" s="32"/>
      <c r="H866" s="32"/>
      <c r="I866" s="32"/>
      <c r="J866" s="32"/>
      <c r="K866" s="46"/>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row>
    <row r="867" spans="1:42" ht="15.75" thickBot="1" x14ac:dyDescent="0.25">
      <c r="A867" s="32"/>
      <c r="B867" s="32"/>
      <c r="C867" s="32"/>
      <c r="D867" s="32"/>
      <c r="E867" s="32"/>
      <c r="F867" s="32"/>
      <c r="G867" s="32"/>
      <c r="H867" s="32"/>
      <c r="I867" s="32"/>
      <c r="J867" s="32"/>
      <c r="K867" s="46"/>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row>
    <row r="868" spans="1:42" ht="15.75" thickBot="1" x14ac:dyDescent="0.25">
      <c r="A868" s="32"/>
      <c r="B868" s="32"/>
      <c r="C868" s="32"/>
      <c r="D868" s="32"/>
      <c r="E868" s="32"/>
      <c r="F868" s="32"/>
      <c r="G868" s="32"/>
      <c r="H868" s="32"/>
      <c r="I868" s="32"/>
      <c r="J868" s="32"/>
      <c r="K868" s="46"/>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row>
    <row r="869" spans="1:42" ht="15.75" thickBot="1" x14ac:dyDescent="0.25">
      <c r="A869" s="32"/>
      <c r="B869" s="32"/>
      <c r="C869" s="32"/>
      <c r="D869" s="32"/>
      <c r="E869" s="32"/>
      <c r="F869" s="32"/>
      <c r="G869" s="32"/>
      <c r="H869" s="32"/>
      <c r="I869" s="32"/>
      <c r="J869" s="32"/>
      <c r="K869" s="46"/>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row>
    <row r="870" spans="1:42" ht="15.75" thickBot="1" x14ac:dyDescent="0.25">
      <c r="A870" s="32"/>
      <c r="B870" s="32"/>
      <c r="C870" s="32"/>
      <c r="D870" s="32"/>
      <c r="E870" s="32"/>
      <c r="F870" s="32"/>
      <c r="G870" s="32"/>
      <c r="H870" s="32"/>
      <c r="I870" s="32"/>
      <c r="J870" s="32"/>
      <c r="K870" s="46"/>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row>
    <row r="871" spans="1:42" ht="15.75" thickBot="1" x14ac:dyDescent="0.25">
      <c r="A871" s="32"/>
      <c r="B871" s="32"/>
      <c r="C871" s="32"/>
      <c r="D871" s="32"/>
      <c r="E871" s="32"/>
      <c r="F871" s="32"/>
      <c r="G871" s="32"/>
      <c r="H871" s="32"/>
      <c r="I871" s="32"/>
      <c r="J871" s="32"/>
      <c r="K871" s="46"/>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row>
    <row r="872" spans="1:42" ht="15.75" thickBot="1" x14ac:dyDescent="0.25">
      <c r="A872" s="32"/>
      <c r="B872" s="32"/>
      <c r="C872" s="32"/>
      <c r="D872" s="32"/>
      <c r="E872" s="32"/>
      <c r="F872" s="32"/>
      <c r="G872" s="32"/>
      <c r="H872" s="32"/>
      <c r="I872" s="32"/>
      <c r="J872" s="32"/>
      <c r="K872" s="46"/>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row>
    <row r="873" spans="1:42" ht="15.75" thickBot="1" x14ac:dyDescent="0.25">
      <c r="A873" s="32"/>
      <c r="B873" s="32"/>
      <c r="C873" s="32"/>
      <c r="D873" s="32"/>
      <c r="E873" s="32"/>
      <c r="F873" s="32"/>
      <c r="G873" s="32"/>
      <c r="H873" s="32"/>
      <c r="I873" s="32"/>
      <c r="J873" s="32"/>
      <c r="K873" s="46"/>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row>
    <row r="874" spans="1:42" ht="15.75" thickBot="1" x14ac:dyDescent="0.25">
      <c r="A874" s="32"/>
      <c r="B874" s="32"/>
      <c r="C874" s="32"/>
      <c r="D874" s="32"/>
      <c r="E874" s="32"/>
      <c r="F874" s="32"/>
      <c r="G874" s="32"/>
      <c r="H874" s="32"/>
      <c r="I874" s="32"/>
      <c r="J874" s="32"/>
      <c r="K874" s="46"/>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row>
    <row r="875" spans="1:42" ht="15.75" thickBot="1" x14ac:dyDescent="0.25">
      <c r="A875" s="32"/>
      <c r="B875" s="32"/>
      <c r="C875" s="32"/>
      <c r="D875" s="32"/>
      <c r="E875" s="32"/>
      <c r="F875" s="32"/>
      <c r="G875" s="32"/>
      <c r="H875" s="32"/>
      <c r="I875" s="32"/>
      <c r="J875" s="32"/>
      <c r="K875" s="46"/>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row>
    <row r="876" spans="1:42" ht="15.75" thickBot="1" x14ac:dyDescent="0.25">
      <c r="A876" s="32"/>
      <c r="B876" s="32"/>
      <c r="C876" s="32"/>
      <c r="D876" s="32"/>
      <c r="E876" s="32"/>
      <c r="F876" s="32"/>
      <c r="G876" s="32"/>
      <c r="H876" s="32"/>
      <c r="I876" s="32"/>
      <c r="J876" s="32"/>
      <c r="K876" s="46"/>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row>
    <row r="877" spans="1:42" ht="15.75" thickBot="1" x14ac:dyDescent="0.25">
      <c r="A877" s="32"/>
      <c r="B877" s="32"/>
      <c r="C877" s="32"/>
      <c r="D877" s="32"/>
      <c r="E877" s="32"/>
      <c r="F877" s="32"/>
      <c r="G877" s="32"/>
      <c r="H877" s="32"/>
      <c r="I877" s="32"/>
      <c r="J877" s="32"/>
      <c r="K877" s="46"/>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row>
    <row r="878" spans="1:42" ht="15.75" thickBot="1" x14ac:dyDescent="0.25">
      <c r="A878" s="32"/>
      <c r="B878" s="32"/>
      <c r="C878" s="32"/>
      <c r="D878" s="32"/>
      <c r="E878" s="32"/>
      <c r="F878" s="32"/>
      <c r="G878" s="32"/>
      <c r="H878" s="32"/>
      <c r="I878" s="32"/>
      <c r="J878" s="32"/>
      <c r="K878" s="46"/>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row>
    <row r="879" spans="1:42" ht="15.75" thickBot="1" x14ac:dyDescent="0.25">
      <c r="A879" s="32"/>
      <c r="B879" s="32"/>
      <c r="C879" s="32"/>
      <c r="D879" s="32"/>
      <c r="E879" s="32"/>
      <c r="F879" s="32"/>
      <c r="G879" s="32"/>
      <c r="H879" s="32"/>
      <c r="I879" s="32"/>
      <c r="J879" s="32"/>
      <c r="K879" s="46"/>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row>
    <row r="880" spans="1:42" ht="15.75" thickBot="1" x14ac:dyDescent="0.25">
      <c r="A880" s="32"/>
      <c r="B880" s="32"/>
      <c r="C880" s="32"/>
      <c r="D880" s="32"/>
      <c r="E880" s="32"/>
      <c r="F880" s="32"/>
      <c r="G880" s="32"/>
      <c r="H880" s="32"/>
      <c r="I880" s="32"/>
      <c r="J880" s="32"/>
      <c r="K880" s="46"/>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row>
    <row r="881" spans="1:42" ht="15.75" thickBot="1" x14ac:dyDescent="0.25">
      <c r="A881" s="32"/>
      <c r="B881" s="32"/>
      <c r="C881" s="32"/>
      <c r="D881" s="32"/>
      <c r="E881" s="32"/>
      <c r="F881" s="32"/>
      <c r="G881" s="32"/>
      <c r="H881" s="32"/>
      <c r="I881" s="32"/>
      <c r="J881" s="32"/>
      <c r="K881" s="46"/>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row>
    <row r="882" spans="1:42" ht="15.75" thickBot="1" x14ac:dyDescent="0.25">
      <c r="A882" s="32"/>
      <c r="B882" s="32"/>
      <c r="C882" s="32"/>
      <c r="D882" s="32"/>
      <c r="E882" s="32"/>
      <c r="F882" s="32"/>
      <c r="G882" s="32"/>
      <c r="H882" s="32"/>
      <c r="I882" s="32"/>
      <c r="J882" s="32"/>
      <c r="K882" s="46"/>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row>
    <row r="883" spans="1:42" ht="15.75" thickBot="1" x14ac:dyDescent="0.25">
      <c r="A883" s="32"/>
      <c r="B883" s="32"/>
      <c r="C883" s="32"/>
      <c r="D883" s="32"/>
      <c r="E883" s="32"/>
      <c r="F883" s="32"/>
      <c r="G883" s="32"/>
      <c r="H883" s="32"/>
      <c r="I883" s="32"/>
      <c r="J883" s="32"/>
      <c r="K883" s="46"/>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row>
    <row r="884" spans="1:42" ht="15.75" thickBot="1" x14ac:dyDescent="0.25">
      <c r="A884" s="32"/>
      <c r="B884" s="32"/>
      <c r="C884" s="32"/>
      <c r="D884" s="32"/>
      <c r="E884" s="32"/>
      <c r="F884" s="32"/>
      <c r="G884" s="32"/>
      <c r="H884" s="32"/>
      <c r="I884" s="32"/>
      <c r="J884" s="32"/>
      <c r="K884" s="46"/>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row>
    <row r="885" spans="1:42" ht="15.75" thickBot="1" x14ac:dyDescent="0.25">
      <c r="A885" s="32"/>
      <c r="B885" s="32"/>
      <c r="C885" s="32"/>
      <c r="D885" s="32"/>
      <c r="E885" s="32"/>
      <c r="F885" s="32"/>
      <c r="G885" s="32"/>
      <c r="H885" s="32"/>
      <c r="I885" s="32"/>
      <c r="J885" s="32"/>
      <c r="K885" s="46"/>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row>
    <row r="886" spans="1:42" ht="15.75" thickBot="1" x14ac:dyDescent="0.25">
      <c r="A886" s="32"/>
      <c r="B886" s="32"/>
      <c r="C886" s="32"/>
      <c r="D886" s="32"/>
      <c r="E886" s="32"/>
      <c r="F886" s="32"/>
      <c r="G886" s="32"/>
      <c r="H886" s="32"/>
      <c r="I886" s="32"/>
      <c r="J886" s="32"/>
      <c r="K886" s="46"/>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row>
    <row r="887" spans="1:42" ht="15.75" thickBot="1" x14ac:dyDescent="0.25">
      <c r="A887" s="32"/>
      <c r="B887" s="32"/>
      <c r="C887" s="32"/>
      <c r="D887" s="32"/>
      <c r="E887" s="32"/>
      <c r="F887" s="32"/>
      <c r="G887" s="32"/>
      <c r="H887" s="32"/>
      <c r="I887" s="32"/>
      <c r="J887" s="32"/>
      <c r="K887" s="46"/>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row>
    <row r="888" spans="1:42" ht="15.75" thickBot="1" x14ac:dyDescent="0.25">
      <c r="A888" s="32"/>
      <c r="B888" s="32"/>
      <c r="C888" s="32"/>
      <c r="D888" s="32"/>
      <c r="E888" s="32"/>
      <c r="F888" s="32"/>
      <c r="G888" s="32"/>
      <c r="H888" s="32"/>
      <c r="I888" s="32"/>
      <c r="J888" s="32"/>
      <c r="K888" s="46"/>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row>
    <row r="889" spans="1:42" ht="15.75" thickBot="1" x14ac:dyDescent="0.25">
      <c r="A889" s="32"/>
      <c r="B889" s="32"/>
      <c r="C889" s="32"/>
      <c r="D889" s="32"/>
      <c r="E889" s="32"/>
      <c r="F889" s="32"/>
      <c r="G889" s="32"/>
      <c r="H889" s="32"/>
      <c r="I889" s="32"/>
      <c r="J889" s="32"/>
      <c r="K889" s="46"/>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row>
    <row r="890" spans="1:42" ht="15.75" thickBot="1" x14ac:dyDescent="0.25">
      <c r="A890" s="32"/>
      <c r="B890" s="32"/>
      <c r="C890" s="32"/>
      <c r="D890" s="32"/>
      <c r="E890" s="32"/>
      <c r="F890" s="32"/>
      <c r="G890" s="32"/>
      <c r="H890" s="32"/>
      <c r="I890" s="32"/>
      <c r="J890" s="32"/>
      <c r="K890" s="46"/>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row>
    <row r="891" spans="1:42" ht="15.75" thickBot="1" x14ac:dyDescent="0.25">
      <c r="A891" s="32"/>
      <c r="B891" s="32"/>
      <c r="C891" s="32"/>
      <c r="D891" s="32"/>
      <c r="E891" s="32"/>
      <c r="F891" s="32"/>
      <c r="G891" s="32"/>
      <c r="H891" s="32"/>
      <c r="I891" s="32"/>
      <c r="J891" s="32"/>
      <c r="K891" s="46"/>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row>
    <row r="892" spans="1:42" ht="15.75" thickBot="1" x14ac:dyDescent="0.25">
      <c r="A892" s="32"/>
      <c r="B892" s="32"/>
      <c r="C892" s="32"/>
      <c r="D892" s="32"/>
      <c r="E892" s="32"/>
      <c r="F892" s="32"/>
      <c r="G892" s="32"/>
      <c r="H892" s="32"/>
      <c r="I892" s="32"/>
      <c r="J892" s="32"/>
      <c r="K892" s="46"/>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row>
    <row r="893" spans="1:42" ht="15.75" thickBot="1" x14ac:dyDescent="0.25">
      <c r="A893" s="32"/>
      <c r="B893" s="32"/>
      <c r="C893" s="32"/>
      <c r="D893" s="32"/>
      <c r="E893" s="32"/>
      <c r="F893" s="32"/>
      <c r="G893" s="32"/>
      <c r="H893" s="32"/>
      <c r="I893" s="32"/>
      <c r="J893" s="32"/>
      <c r="K893" s="46"/>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row>
    <row r="894" spans="1:42" ht="15.75" thickBot="1" x14ac:dyDescent="0.25">
      <c r="A894" s="32"/>
      <c r="B894" s="32"/>
      <c r="C894" s="32"/>
      <c r="D894" s="32"/>
      <c r="E894" s="32"/>
      <c r="F894" s="32"/>
      <c r="G894" s="32"/>
      <c r="H894" s="32"/>
      <c r="I894" s="32"/>
      <c r="J894" s="32"/>
      <c r="K894" s="46"/>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row>
    <row r="895" spans="1:42" ht="15.75" thickBot="1" x14ac:dyDescent="0.25">
      <c r="A895" s="32"/>
      <c r="B895" s="32"/>
      <c r="C895" s="32"/>
      <c r="D895" s="32"/>
      <c r="E895" s="32"/>
      <c r="F895" s="32"/>
      <c r="G895" s="32"/>
      <c r="H895" s="32"/>
      <c r="I895" s="32"/>
      <c r="J895" s="32"/>
      <c r="K895" s="46"/>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row>
    <row r="896" spans="1:42" ht="15.75" thickBot="1" x14ac:dyDescent="0.25">
      <c r="A896" s="32"/>
      <c r="B896" s="32"/>
      <c r="C896" s="32"/>
      <c r="D896" s="32"/>
      <c r="E896" s="32"/>
      <c r="F896" s="32"/>
      <c r="G896" s="32"/>
      <c r="H896" s="32"/>
      <c r="I896" s="32"/>
      <c r="J896" s="32"/>
      <c r="K896" s="46"/>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row>
    <row r="897" spans="1:42" ht="15.75" thickBot="1" x14ac:dyDescent="0.25">
      <c r="A897" s="32"/>
      <c r="B897" s="32"/>
      <c r="C897" s="32"/>
      <c r="D897" s="32"/>
      <c r="E897" s="32"/>
      <c r="F897" s="32"/>
      <c r="G897" s="32"/>
      <c r="H897" s="32"/>
      <c r="I897" s="32"/>
      <c r="J897" s="32"/>
      <c r="K897" s="46"/>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row>
    <row r="898" spans="1:42" ht="15.75" thickBot="1" x14ac:dyDescent="0.25">
      <c r="A898" s="32"/>
      <c r="B898" s="32"/>
      <c r="C898" s="32"/>
      <c r="D898" s="32"/>
      <c r="E898" s="32"/>
      <c r="F898" s="32"/>
      <c r="G898" s="32"/>
      <c r="H898" s="32"/>
      <c r="I898" s="32"/>
      <c r="J898" s="32"/>
      <c r="K898" s="46"/>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row>
    <row r="899" spans="1:42" ht="15.75" thickBot="1" x14ac:dyDescent="0.25">
      <c r="A899" s="32"/>
      <c r="B899" s="32"/>
      <c r="C899" s="32"/>
      <c r="D899" s="32"/>
      <c r="E899" s="32"/>
      <c r="F899" s="32"/>
      <c r="G899" s="32"/>
      <c r="H899" s="32"/>
      <c r="I899" s="32"/>
      <c r="J899" s="32"/>
      <c r="K899" s="46"/>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row>
    <row r="900" spans="1:42" ht="15.75" thickBot="1" x14ac:dyDescent="0.25">
      <c r="A900" s="32"/>
      <c r="B900" s="32"/>
      <c r="C900" s="32"/>
      <c r="D900" s="32"/>
      <c r="E900" s="32"/>
      <c r="F900" s="32"/>
      <c r="G900" s="32"/>
      <c r="H900" s="32"/>
      <c r="I900" s="32"/>
      <c r="J900" s="32"/>
      <c r="K900" s="46"/>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row>
    <row r="901" spans="1:42" ht="15.75" thickBot="1" x14ac:dyDescent="0.25">
      <c r="A901" s="32"/>
      <c r="B901" s="32"/>
      <c r="C901" s="32"/>
      <c r="D901" s="32"/>
      <c r="E901" s="32"/>
      <c r="F901" s="32"/>
      <c r="G901" s="32"/>
      <c r="H901" s="32"/>
      <c r="I901" s="32"/>
      <c r="J901" s="32"/>
      <c r="K901" s="46"/>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row>
    <row r="902" spans="1:42" ht="15.75" thickBot="1" x14ac:dyDescent="0.25">
      <c r="A902" s="32"/>
      <c r="B902" s="32"/>
      <c r="C902" s="32"/>
      <c r="D902" s="32"/>
      <c r="E902" s="32"/>
      <c r="F902" s="32"/>
      <c r="G902" s="32"/>
      <c r="H902" s="32"/>
      <c r="I902" s="32"/>
      <c r="J902" s="32"/>
      <c r="K902" s="46"/>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row>
    <row r="903" spans="1:42" ht="15.75" thickBot="1" x14ac:dyDescent="0.25">
      <c r="A903" s="32"/>
      <c r="B903" s="32"/>
      <c r="C903" s="32"/>
      <c r="D903" s="32"/>
      <c r="E903" s="32"/>
      <c r="F903" s="32"/>
      <c r="G903" s="32"/>
      <c r="H903" s="32"/>
      <c r="I903" s="32"/>
      <c r="J903" s="32"/>
      <c r="K903" s="46"/>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row>
    <row r="904" spans="1:42" ht="15.75" thickBot="1" x14ac:dyDescent="0.25">
      <c r="A904" s="32"/>
      <c r="B904" s="32"/>
      <c r="C904" s="32"/>
      <c r="D904" s="32"/>
      <c r="E904" s="32"/>
      <c r="F904" s="32"/>
      <c r="G904" s="32"/>
      <c r="H904" s="32"/>
      <c r="I904" s="32"/>
      <c r="J904" s="32"/>
      <c r="K904" s="46"/>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row>
    <row r="905" spans="1:42" ht="15.75" thickBot="1" x14ac:dyDescent="0.25">
      <c r="A905" s="32"/>
      <c r="B905" s="32"/>
      <c r="C905" s="32"/>
      <c r="D905" s="32"/>
      <c r="E905" s="32"/>
      <c r="F905" s="32"/>
      <c r="G905" s="32"/>
      <c r="H905" s="32"/>
      <c r="I905" s="32"/>
      <c r="J905" s="32"/>
      <c r="K905" s="46"/>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row>
    <row r="906" spans="1:42" ht="15.75" thickBot="1" x14ac:dyDescent="0.25">
      <c r="A906" s="32"/>
      <c r="B906" s="32"/>
      <c r="C906" s="32"/>
      <c r="D906" s="32"/>
      <c r="E906" s="32"/>
      <c r="F906" s="32"/>
      <c r="G906" s="32"/>
      <c r="H906" s="32"/>
      <c r="I906" s="32"/>
      <c r="J906" s="32"/>
      <c r="K906" s="46"/>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row>
    <row r="907" spans="1:42" ht="15.75" thickBot="1" x14ac:dyDescent="0.25">
      <c r="A907" s="32"/>
      <c r="B907" s="32"/>
      <c r="C907" s="32"/>
      <c r="D907" s="32"/>
      <c r="E907" s="32"/>
      <c r="F907" s="32"/>
      <c r="G907" s="32"/>
      <c r="H907" s="32"/>
      <c r="I907" s="32"/>
      <c r="J907" s="32"/>
      <c r="K907" s="46"/>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row>
    <row r="908" spans="1:42" ht="15.75" thickBot="1" x14ac:dyDescent="0.25">
      <c r="A908" s="32"/>
      <c r="B908" s="32"/>
      <c r="C908" s="32"/>
      <c r="D908" s="32"/>
      <c r="E908" s="32"/>
      <c r="F908" s="32"/>
      <c r="G908" s="32"/>
      <c r="H908" s="32"/>
      <c r="I908" s="32"/>
      <c r="J908" s="32"/>
      <c r="K908" s="46"/>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row>
    <row r="909" spans="1:42" ht="15.75" thickBot="1" x14ac:dyDescent="0.25">
      <c r="A909" s="32"/>
      <c r="B909" s="32"/>
      <c r="C909" s="32"/>
      <c r="D909" s="32"/>
      <c r="E909" s="32"/>
      <c r="F909" s="32"/>
      <c r="G909" s="32"/>
      <c r="H909" s="32"/>
      <c r="I909" s="32"/>
      <c r="J909" s="32"/>
      <c r="K909" s="46"/>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row>
    <row r="910" spans="1:42" ht="15.75" thickBot="1" x14ac:dyDescent="0.25">
      <c r="A910" s="32"/>
      <c r="B910" s="32"/>
      <c r="C910" s="32"/>
      <c r="D910" s="32"/>
      <c r="E910" s="32"/>
      <c r="F910" s="32"/>
      <c r="G910" s="32"/>
      <c r="H910" s="32"/>
      <c r="I910" s="32"/>
      <c r="J910" s="32"/>
      <c r="K910" s="46"/>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row>
    <row r="911" spans="1:42" ht="15.75" thickBot="1" x14ac:dyDescent="0.25">
      <c r="A911" s="32"/>
      <c r="B911" s="32"/>
      <c r="C911" s="32"/>
      <c r="D911" s="32"/>
      <c r="E911" s="32"/>
      <c r="F911" s="32"/>
      <c r="G911" s="32"/>
      <c r="H911" s="32"/>
      <c r="I911" s="32"/>
      <c r="J911" s="32"/>
      <c r="K911" s="46"/>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row>
    <row r="912" spans="1:42" ht="15.75" thickBot="1" x14ac:dyDescent="0.25">
      <c r="A912" s="32"/>
      <c r="B912" s="32"/>
      <c r="C912" s="32"/>
      <c r="D912" s="32"/>
      <c r="E912" s="32"/>
      <c r="F912" s="32"/>
      <c r="G912" s="32"/>
      <c r="H912" s="32"/>
      <c r="I912" s="32"/>
      <c r="J912" s="32"/>
      <c r="K912" s="46"/>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row>
    <row r="913" spans="1:42" ht="15.75" thickBot="1" x14ac:dyDescent="0.25">
      <c r="A913" s="32"/>
      <c r="B913" s="32"/>
      <c r="C913" s="32"/>
      <c r="D913" s="32"/>
      <c r="E913" s="32"/>
      <c r="F913" s="32"/>
      <c r="G913" s="32"/>
      <c r="H913" s="32"/>
      <c r="I913" s="32"/>
      <c r="J913" s="32"/>
      <c r="K913" s="46"/>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row>
    <row r="914" spans="1:42" ht="15.75" thickBot="1" x14ac:dyDescent="0.25">
      <c r="A914" s="32"/>
      <c r="B914" s="32"/>
      <c r="C914" s="32"/>
      <c r="D914" s="32"/>
      <c r="E914" s="32"/>
      <c r="F914" s="32"/>
      <c r="G914" s="32"/>
      <c r="H914" s="32"/>
      <c r="I914" s="32"/>
      <c r="J914" s="32"/>
      <c r="K914" s="46"/>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row>
    <row r="915" spans="1:42" ht="15.75" thickBot="1" x14ac:dyDescent="0.25">
      <c r="A915" s="32"/>
      <c r="B915" s="32"/>
      <c r="C915" s="32"/>
      <c r="D915" s="32"/>
      <c r="E915" s="32"/>
      <c r="F915" s="32"/>
      <c r="G915" s="32"/>
      <c r="H915" s="32"/>
      <c r="I915" s="32"/>
      <c r="J915" s="32"/>
      <c r="K915" s="46"/>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row>
    <row r="916" spans="1:42" ht="15.75" thickBot="1" x14ac:dyDescent="0.25">
      <c r="A916" s="32"/>
      <c r="B916" s="32"/>
      <c r="C916" s="32"/>
      <c r="D916" s="32"/>
      <c r="E916" s="32"/>
      <c r="F916" s="32"/>
      <c r="G916" s="32"/>
      <c r="H916" s="32"/>
      <c r="I916" s="32"/>
      <c r="J916" s="32"/>
      <c r="K916" s="46"/>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row>
    <row r="917" spans="1:42" ht="15.75" thickBot="1" x14ac:dyDescent="0.25">
      <c r="A917" s="32"/>
      <c r="B917" s="32"/>
      <c r="C917" s="32"/>
      <c r="D917" s="32"/>
      <c r="E917" s="32"/>
      <c r="F917" s="32"/>
      <c r="G917" s="32"/>
      <c r="H917" s="32"/>
      <c r="I917" s="32"/>
      <c r="J917" s="32"/>
      <c r="K917" s="46"/>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row>
    <row r="918" spans="1:42" ht="15.75" thickBot="1" x14ac:dyDescent="0.25">
      <c r="A918" s="32"/>
      <c r="B918" s="32"/>
      <c r="C918" s="32"/>
      <c r="D918" s="32"/>
      <c r="E918" s="32"/>
      <c r="F918" s="32"/>
      <c r="G918" s="32"/>
      <c r="H918" s="32"/>
      <c r="I918" s="32"/>
      <c r="J918" s="32"/>
      <c r="K918" s="46"/>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row>
    <row r="919" spans="1:42" ht="15.75" thickBot="1" x14ac:dyDescent="0.25">
      <c r="A919" s="32"/>
      <c r="B919" s="32"/>
      <c r="C919" s="32"/>
      <c r="D919" s="32"/>
      <c r="E919" s="32"/>
      <c r="F919" s="32"/>
      <c r="G919" s="32"/>
      <c r="H919" s="32"/>
      <c r="I919" s="32"/>
      <c r="J919" s="32"/>
      <c r="K919" s="46"/>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row>
    <row r="920" spans="1:42" ht="15.75" thickBot="1" x14ac:dyDescent="0.25">
      <c r="A920" s="32"/>
      <c r="B920" s="32"/>
      <c r="C920" s="32"/>
      <c r="D920" s="32"/>
      <c r="E920" s="32"/>
      <c r="F920" s="32"/>
      <c r="G920" s="32"/>
      <c r="H920" s="32"/>
      <c r="I920" s="32"/>
      <c r="J920" s="32"/>
      <c r="K920" s="46"/>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row>
    <row r="921" spans="1:42" ht="15.75" thickBot="1" x14ac:dyDescent="0.25">
      <c r="A921" s="32"/>
      <c r="B921" s="32"/>
      <c r="C921" s="32"/>
      <c r="D921" s="32"/>
      <c r="E921" s="32"/>
      <c r="F921" s="32"/>
      <c r="G921" s="32"/>
      <c r="H921" s="32"/>
      <c r="I921" s="32"/>
      <c r="J921" s="32"/>
      <c r="K921" s="46"/>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row>
    <row r="922" spans="1:42" ht="15.75" thickBot="1" x14ac:dyDescent="0.25">
      <c r="A922" s="32"/>
      <c r="B922" s="32"/>
      <c r="C922" s="32"/>
      <c r="D922" s="32"/>
      <c r="E922" s="32"/>
      <c r="F922" s="32"/>
      <c r="G922" s="32"/>
      <c r="H922" s="32"/>
      <c r="I922" s="32"/>
      <c r="J922" s="32"/>
      <c r="K922" s="46"/>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row>
    <row r="923" spans="1:42" ht="15.75" thickBot="1" x14ac:dyDescent="0.25">
      <c r="A923" s="32"/>
      <c r="B923" s="32"/>
      <c r="C923" s="32"/>
      <c r="D923" s="32"/>
      <c r="E923" s="32"/>
      <c r="F923" s="32"/>
      <c r="G923" s="32"/>
      <c r="H923" s="32"/>
      <c r="I923" s="32"/>
      <c r="J923" s="32"/>
      <c r="K923" s="46"/>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row>
    <row r="924" spans="1:42" ht="15.75" thickBot="1" x14ac:dyDescent="0.25">
      <c r="A924" s="32"/>
      <c r="B924" s="32"/>
      <c r="C924" s="32"/>
      <c r="D924" s="32"/>
      <c r="E924" s="32"/>
      <c r="F924" s="32"/>
      <c r="G924" s="32"/>
      <c r="H924" s="32"/>
      <c r="I924" s="32"/>
      <c r="J924" s="32"/>
      <c r="K924" s="46"/>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row>
    <row r="925" spans="1:42" ht="15.75" thickBot="1" x14ac:dyDescent="0.25">
      <c r="A925" s="32"/>
      <c r="B925" s="32"/>
      <c r="C925" s="32"/>
      <c r="D925" s="32"/>
      <c r="E925" s="32"/>
      <c r="F925" s="32"/>
      <c r="G925" s="32"/>
      <c r="H925" s="32"/>
      <c r="I925" s="32"/>
      <c r="J925" s="32"/>
      <c r="K925" s="46"/>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row>
    <row r="926" spans="1:42" ht="15.75" thickBot="1" x14ac:dyDescent="0.25">
      <c r="A926" s="32"/>
      <c r="B926" s="32"/>
      <c r="C926" s="32"/>
      <c r="D926" s="32"/>
      <c r="E926" s="32"/>
      <c r="F926" s="32"/>
      <c r="G926" s="32"/>
      <c r="H926" s="32"/>
      <c r="I926" s="32"/>
      <c r="J926" s="32"/>
      <c r="K926" s="46"/>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row>
    <row r="927" spans="1:42" ht="15.75" thickBot="1" x14ac:dyDescent="0.25">
      <c r="A927" s="32"/>
      <c r="B927" s="32"/>
      <c r="C927" s="32"/>
      <c r="D927" s="32"/>
      <c r="E927" s="32"/>
      <c r="F927" s="32"/>
      <c r="G927" s="32"/>
      <c r="H927" s="32"/>
      <c r="I927" s="32"/>
      <c r="J927" s="32"/>
      <c r="K927" s="46"/>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row>
    <row r="928" spans="1:42" ht="15.75" thickBot="1" x14ac:dyDescent="0.25">
      <c r="A928" s="32"/>
      <c r="B928" s="32"/>
      <c r="C928" s="32"/>
      <c r="D928" s="32"/>
      <c r="E928" s="32"/>
      <c r="F928" s="32"/>
      <c r="G928" s="32"/>
      <c r="H928" s="32"/>
      <c r="I928" s="32"/>
      <c r="J928" s="32"/>
      <c r="K928" s="46"/>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row>
    <row r="929" spans="1:42" ht="15.75" thickBot="1" x14ac:dyDescent="0.25">
      <c r="A929" s="32"/>
      <c r="B929" s="32"/>
      <c r="C929" s="32"/>
      <c r="D929" s="32"/>
      <c r="E929" s="32"/>
      <c r="F929" s="32"/>
      <c r="G929" s="32"/>
      <c r="H929" s="32"/>
      <c r="I929" s="32"/>
      <c r="J929" s="32"/>
      <c r="K929" s="46"/>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row>
    <row r="930" spans="1:42" ht="15.75" thickBot="1" x14ac:dyDescent="0.25">
      <c r="A930" s="32"/>
      <c r="B930" s="32"/>
      <c r="C930" s="32"/>
      <c r="D930" s="32"/>
      <c r="E930" s="32"/>
      <c r="F930" s="32"/>
      <c r="G930" s="32"/>
      <c r="H930" s="32"/>
      <c r="I930" s="32"/>
      <c r="J930" s="32"/>
      <c r="K930" s="46"/>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row>
    <row r="931" spans="1:42" ht="15.75" thickBot="1" x14ac:dyDescent="0.25">
      <c r="A931" s="32"/>
      <c r="B931" s="32"/>
      <c r="C931" s="32"/>
      <c r="D931" s="32"/>
      <c r="E931" s="32"/>
      <c r="F931" s="32"/>
      <c r="G931" s="32"/>
      <c r="H931" s="32"/>
      <c r="I931" s="32"/>
      <c r="J931" s="32"/>
      <c r="K931" s="46"/>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row>
    <row r="932" spans="1:42" ht="15.75" thickBot="1" x14ac:dyDescent="0.25">
      <c r="A932" s="32"/>
      <c r="B932" s="32"/>
      <c r="C932" s="32"/>
      <c r="D932" s="32"/>
      <c r="E932" s="32"/>
      <c r="F932" s="32"/>
      <c r="G932" s="32"/>
      <c r="H932" s="32"/>
      <c r="I932" s="32"/>
      <c r="J932" s="32"/>
      <c r="K932" s="46"/>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row>
    <row r="933" spans="1:42" ht="15.75" thickBot="1" x14ac:dyDescent="0.25">
      <c r="A933" s="32"/>
      <c r="B933" s="32"/>
      <c r="C933" s="32"/>
      <c r="D933" s="32"/>
      <c r="E933" s="32"/>
      <c r="F933" s="32"/>
      <c r="G933" s="32"/>
      <c r="H933" s="32"/>
      <c r="I933" s="32"/>
      <c r="J933" s="32"/>
      <c r="K933" s="46"/>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row>
    <row r="934" spans="1:42" ht="15.75" thickBot="1" x14ac:dyDescent="0.25">
      <c r="A934" s="32"/>
      <c r="B934" s="32"/>
      <c r="C934" s="32"/>
      <c r="D934" s="32"/>
      <c r="E934" s="32"/>
      <c r="F934" s="32"/>
      <c r="G934" s="32"/>
      <c r="H934" s="32"/>
      <c r="I934" s="32"/>
      <c r="J934" s="32"/>
      <c r="K934" s="46"/>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row>
    <row r="935" spans="1:42" ht="15.75" thickBot="1" x14ac:dyDescent="0.25">
      <c r="A935" s="32"/>
      <c r="B935" s="32"/>
      <c r="C935" s="32"/>
      <c r="D935" s="32"/>
      <c r="E935" s="32"/>
      <c r="F935" s="32"/>
      <c r="G935" s="32"/>
      <c r="H935" s="32"/>
      <c r="I935" s="32"/>
      <c r="J935" s="32"/>
      <c r="K935" s="46"/>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row>
    <row r="936" spans="1:42" ht="15.75" thickBot="1" x14ac:dyDescent="0.25">
      <c r="A936" s="32"/>
      <c r="B936" s="32"/>
      <c r="C936" s="32"/>
      <c r="D936" s="32"/>
      <c r="E936" s="32"/>
      <c r="F936" s="32"/>
      <c r="G936" s="32"/>
      <c r="H936" s="32"/>
      <c r="I936" s="32"/>
      <c r="J936" s="32"/>
      <c r="K936" s="46"/>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row>
    <row r="937" spans="1:42" ht="15.75" thickBot="1" x14ac:dyDescent="0.25">
      <c r="A937" s="32"/>
      <c r="B937" s="32"/>
      <c r="C937" s="32"/>
      <c r="D937" s="32"/>
      <c r="E937" s="32"/>
      <c r="F937" s="32"/>
      <c r="G937" s="32"/>
      <c r="H937" s="32"/>
      <c r="I937" s="32"/>
      <c r="J937" s="32"/>
      <c r="K937" s="46"/>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row>
    <row r="938" spans="1:42" ht="15.75" thickBot="1" x14ac:dyDescent="0.25">
      <c r="A938" s="32"/>
      <c r="B938" s="32"/>
      <c r="C938" s="32"/>
      <c r="D938" s="32"/>
      <c r="E938" s="32"/>
      <c r="F938" s="32"/>
      <c r="G938" s="32"/>
      <c r="H938" s="32"/>
      <c r="I938" s="32"/>
      <c r="J938" s="32"/>
      <c r="K938" s="46"/>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row>
    <row r="939" spans="1:42" ht="15.75" thickBot="1" x14ac:dyDescent="0.25">
      <c r="A939" s="32"/>
      <c r="B939" s="32"/>
      <c r="C939" s="32"/>
      <c r="D939" s="32"/>
      <c r="E939" s="32"/>
      <c r="F939" s="32"/>
      <c r="G939" s="32"/>
      <c r="H939" s="32"/>
      <c r="I939" s="32"/>
      <c r="J939" s="32"/>
      <c r="K939" s="46"/>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row>
    <row r="940" spans="1:42" ht="15.75" thickBot="1" x14ac:dyDescent="0.25">
      <c r="A940" s="32"/>
      <c r="B940" s="32"/>
      <c r="C940" s="32"/>
      <c r="D940" s="32"/>
      <c r="E940" s="32"/>
      <c r="F940" s="32"/>
      <c r="G940" s="32"/>
      <c r="H940" s="32"/>
      <c r="I940" s="32"/>
      <c r="J940" s="32"/>
      <c r="K940" s="46"/>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row>
    <row r="941" spans="1:42" ht="15.75" thickBot="1" x14ac:dyDescent="0.25">
      <c r="A941" s="32"/>
      <c r="B941" s="32"/>
      <c r="C941" s="32"/>
      <c r="D941" s="32"/>
      <c r="E941" s="32"/>
      <c r="F941" s="32"/>
      <c r="G941" s="32"/>
      <c r="H941" s="32"/>
      <c r="I941" s="32"/>
      <c r="J941" s="32"/>
      <c r="K941" s="46"/>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row>
    <row r="942" spans="1:42" ht="15.75" thickBot="1" x14ac:dyDescent="0.25">
      <c r="A942" s="32"/>
      <c r="B942" s="32"/>
      <c r="C942" s="32"/>
      <c r="D942" s="32"/>
      <c r="E942" s="32"/>
      <c r="F942" s="32"/>
      <c r="G942" s="32"/>
      <c r="H942" s="32"/>
      <c r="I942" s="32"/>
      <c r="J942" s="32"/>
      <c r="K942" s="46"/>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row>
    <row r="943" spans="1:42" ht="15.75" thickBot="1" x14ac:dyDescent="0.25">
      <c r="A943" s="32"/>
      <c r="B943" s="32"/>
      <c r="C943" s="32"/>
      <c r="D943" s="32"/>
      <c r="E943" s="32"/>
      <c r="F943" s="32"/>
      <c r="G943" s="32"/>
      <c r="H943" s="32"/>
      <c r="I943" s="32"/>
      <c r="J943" s="32"/>
      <c r="K943" s="46"/>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row>
    <row r="944" spans="1:42" ht="15.75" thickBot="1" x14ac:dyDescent="0.25">
      <c r="A944" s="32"/>
      <c r="B944" s="32"/>
      <c r="C944" s="32"/>
      <c r="D944" s="32"/>
      <c r="E944" s="32"/>
      <c r="F944" s="32"/>
      <c r="G944" s="32"/>
      <c r="H944" s="32"/>
      <c r="I944" s="32"/>
      <c r="J944" s="32"/>
      <c r="K944" s="46"/>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row>
    <row r="945" spans="1:42" ht="15.75" thickBot="1" x14ac:dyDescent="0.25">
      <c r="A945" s="32"/>
      <c r="B945" s="32"/>
      <c r="C945" s="32"/>
      <c r="D945" s="32"/>
      <c r="E945" s="32"/>
      <c r="F945" s="32"/>
      <c r="G945" s="32"/>
      <c r="H945" s="32"/>
      <c r="I945" s="32"/>
      <c r="J945" s="32"/>
      <c r="K945" s="46"/>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row>
    <row r="946" spans="1:42" ht="15.75" thickBot="1" x14ac:dyDescent="0.25">
      <c r="A946" s="32"/>
      <c r="B946" s="32"/>
      <c r="C946" s="32"/>
      <c r="D946" s="32"/>
      <c r="E946" s="32"/>
      <c r="F946" s="32"/>
      <c r="G946" s="32"/>
      <c r="H946" s="32"/>
      <c r="I946" s="32"/>
      <c r="J946" s="32"/>
      <c r="K946" s="46"/>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row>
    <row r="947" spans="1:42" ht="15.75" thickBot="1" x14ac:dyDescent="0.25">
      <c r="A947" s="32"/>
      <c r="B947" s="32"/>
      <c r="C947" s="32"/>
      <c r="D947" s="32"/>
      <c r="E947" s="32"/>
      <c r="F947" s="32"/>
      <c r="G947" s="32"/>
      <c r="H947" s="32"/>
      <c r="I947" s="32"/>
      <c r="J947" s="32"/>
      <c r="K947" s="46"/>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row>
    <row r="948" spans="1:42" ht="15.75" thickBot="1" x14ac:dyDescent="0.25">
      <c r="A948" s="32"/>
      <c r="B948" s="32"/>
      <c r="C948" s="32"/>
      <c r="D948" s="32"/>
      <c r="E948" s="32"/>
      <c r="F948" s="32"/>
      <c r="G948" s="32"/>
      <c r="H948" s="32"/>
      <c r="I948" s="32"/>
      <c r="J948" s="32"/>
      <c r="K948" s="46"/>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row>
    <row r="949" spans="1:42" ht="15.75" thickBot="1" x14ac:dyDescent="0.25">
      <c r="A949" s="32"/>
      <c r="B949" s="32"/>
      <c r="C949" s="32"/>
      <c r="D949" s="32"/>
      <c r="E949" s="32"/>
      <c r="F949" s="32"/>
      <c r="G949" s="32"/>
      <c r="H949" s="32"/>
      <c r="I949" s="32"/>
      <c r="J949" s="32"/>
      <c r="K949" s="46"/>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row>
    <row r="950" spans="1:42" ht="15.75" thickBot="1" x14ac:dyDescent="0.25">
      <c r="A950" s="32"/>
      <c r="B950" s="32"/>
      <c r="C950" s="32"/>
      <c r="D950" s="32"/>
      <c r="E950" s="32"/>
      <c r="F950" s="32"/>
      <c r="G950" s="32"/>
      <c r="H950" s="32"/>
      <c r="I950" s="32"/>
      <c r="J950" s="32"/>
      <c r="K950" s="46"/>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row>
    <row r="951" spans="1:42" ht="15.75" thickBot="1" x14ac:dyDescent="0.25">
      <c r="A951" s="32"/>
      <c r="B951" s="32"/>
      <c r="C951" s="32"/>
      <c r="D951" s="32"/>
      <c r="E951" s="32"/>
      <c r="F951" s="32"/>
      <c r="G951" s="32"/>
      <c r="H951" s="32"/>
      <c r="I951" s="32"/>
      <c r="J951" s="32"/>
      <c r="K951" s="46"/>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row>
    <row r="952" spans="1:42" ht="15.75" thickBot="1" x14ac:dyDescent="0.25">
      <c r="A952" s="32"/>
      <c r="B952" s="32"/>
      <c r="C952" s="32"/>
      <c r="D952" s="32"/>
      <c r="E952" s="32"/>
      <c r="F952" s="32"/>
      <c r="G952" s="32"/>
      <c r="H952" s="32"/>
      <c r="I952" s="32"/>
      <c r="J952" s="32"/>
      <c r="K952" s="46"/>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row>
    <row r="953" spans="1:42" ht="15.75" thickBot="1" x14ac:dyDescent="0.25">
      <c r="A953" s="32"/>
      <c r="B953" s="32"/>
      <c r="C953" s="32"/>
      <c r="D953" s="32"/>
      <c r="E953" s="32"/>
      <c r="F953" s="32"/>
      <c r="G953" s="32"/>
      <c r="H953" s="32"/>
      <c r="I953" s="32"/>
      <c r="J953" s="32"/>
      <c r="K953" s="46"/>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row>
    <row r="954" spans="1:42" ht="15.75" thickBot="1" x14ac:dyDescent="0.25">
      <c r="A954" s="32"/>
      <c r="B954" s="32"/>
      <c r="C954" s="32"/>
      <c r="D954" s="32"/>
      <c r="E954" s="32"/>
      <c r="F954" s="32"/>
      <c r="G954" s="32"/>
      <c r="H954" s="32"/>
      <c r="I954" s="32"/>
      <c r="J954" s="32"/>
      <c r="K954" s="46"/>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row>
    <row r="955" spans="1:42" ht="15.75" thickBot="1" x14ac:dyDescent="0.25">
      <c r="A955" s="32"/>
      <c r="B955" s="32"/>
      <c r="C955" s="32"/>
      <c r="D955" s="32"/>
      <c r="E955" s="32"/>
      <c r="F955" s="32"/>
      <c r="G955" s="32"/>
      <c r="H955" s="32"/>
      <c r="I955" s="32"/>
      <c r="J955" s="32"/>
      <c r="K955" s="46"/>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row>
    <row r="956" spans="1:42" ht="15.75" thickBot="1" x14ac:dyDescent="0.25">
      <c r="A956" s="32"/>
      <c r="B956" s="32"/>
      <c r="C956" s="32"/>
      <c r="D956" s="32"/>
      <c r="E956" s="32"/>
      <c r="F956" s="32"/>
      <c r="G956" s="32"/>
      <c r="H956" s="32"/>
      <c r="I956" s="32"/>
      <c r="J956" s="32"/>
      <c r="K956" s="46"/>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row>
    <row r="957" spans="1:42" ht="15.75" thickBot="1" x14ac:dyDescent="0.25">
      <c r="A957" s="32"/>
      <c r="B957" s="32"/>
      <c r="C957" s="32"/>
      <c r="D957" s="32"/>
      <c r="E957" s="32"/>
      <c r="F957" s="32"/>
      <c r="G957" s="32"/>
      <c r="H957" s="32"/>
      <c r="I957" s="32"/>
      <c r="J957" s="32"/>
      <c r="K957" s="46"/>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row>
    <row r="958" spans="1:42" ht="15.75" thickBot="1" x14ac:dyDescent="0.25">
      <c r="A958" s="32"/>
      <c r="B958" s="32"/>
      <c r="C958" s="32"/>
      <c r="D958" s="32"/>
      <c r="E958" s="32"/>
      <c r="F958" s="32"/>
      <c r="G958" s="32"/>
      <c r="H958" s="32"/>
      <c r="I958" s="32"/>
      <c r="J958" s="32"/>
      <c r="K958" s="46"/>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row>
    <row r="959" spans="1:42" ht="15.75" thickBot="1" x14ac:dyDescent="0.25">
      <c r="A959" s="32"/>
      <c r="B959" s="32"/>
      <c r="C959" s="32"/>
      <c r="D959" s="32"/>
      <c r="E959" s="32"/>
      <c r="F959" s="32"/>
      <c r="G959" s="32"/>
      <c r="H959" s="32"/>
      <c r="I959" s="32"/>
      <c r="J959" s="32"/>
      <c r="K959" s="46"/>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row>
    <row r="960" spans="1:42" ht="15.75" thickBot="1" x14ac:dyDescent="0.25">
      <c r="A960" s="32"/>
      <c r="B960" s="32"/>
      <c r="C960" s="32"/>
      <c r="D960" s="32"/>
      <c r="E960" s="32"/>
      <c r="F960" s="32"/>
      <c r="G960" s="32"/>
      <c r="H960" s="32"/>
      <c r="I960" s="32"/>
      <c r="J960" s="32"/>
      <c r="K960" s="46"/>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row>
    <row r="961" spans="1:42" ht="15.75" thickBot="1" x14ac:dyDescent="0.25">
      <c r="A961" s="32"/>
      <c r="B961" s="32"/>
      <c r="C961" s="32"/>
      <c r="D961" s="32"/>
      <c r="E961" s="32"/>
      <c r="F961" s="32"/>
      <c r="G961" s="32"/>
      <c r="H961" s="32"/>
      <c r="I961" s="32"/>
      <c r="J961" s="32"/>
      <c r="K961" s="46"/>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row>
    <row r="962" spans="1:42" ht="15.75" thickBot="1" x14ac:dyDescent="0.25">
      <c r="A962" s="32"/>
      <c r="B962" s="32"/>
      <c r="C962" s="32"/>
      <c r="D962" s="32"/>
      <c r="E962" s="32"/>
      <c r="F962" s="32"/>
      <c r="G962" s="32"/>
      <c r="H962" s="32"/>
      <c r="I962" s="32"/>
      <c r="J962" s="32"/>
      <c r="K962" s="46"/>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row>
    <row r="963" spans="1:42" ht="15.75" thickBot="1" x14ac:dyDescent="0.25">
      <c r="A963" s="32"/>
      <c r="B963" s="32"/>
      <c r="C963" s="32"/>
      <c r="D963" s="32"/>
      <c r="E963" s="32"/>
      <c r="F963" s="32"/>
      <c r="G963" s="32"/>
      <c r="H963" s="32"/>
      <c r="I963" s="32"/>
      <c r="J963" s="32"/>
      <c r="K963" s="46"/>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row>
    <row r="964" spans="1:42" ht="15.75" thickBot="1" x14ac:dyDescent="0.25">
      <c r="A964" s="32"/>
      <c r="B964" s="32"/>
      <c r="C964" s="32"/>
      <c r="D964" s="32"/>
      <c r="E964" s="32"/>
      <c r="F964" s="32"/>
      <c r="G964" s="32"/>
      <c r="H964" s="32"/>
      <c r="I964" s="32"/>
      <c r="J964" s="32"/>
      <c r="K964" s="46"/>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row>
    <row r="965" spans="1:42" ht="15.75" thickBot="1" x14ac:dyDescent="0.25">
      <c r="A965" s="32"/>
      <c r="B965" s="32"/>
      <c r="C965" s="32"/>
      <c r="D965" s="32"/>
      <c r="E965" s="32"/>
      <c r="F965" s="32"/>
      <c r="G965" s="32"/>
      <c r="H965" s="32"/>
      <c r="I965" s="32"/>
      <c r="J965" s="32"/>
      <c r="K965" s="46"/>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row>
    <row r="966" spans="1:42" ht="15.75" thickBot="1" x14ac:dyDescent="0.25">
      <c r="A966" s="32"/>
      <c r="B966" s="32"/>
      <c r="C966" s="32"/>
      <c r="D966" s="32"/>
      <c r="E966" s="32"/>
      <c r="F966" s="32"/>
      <c r="G966" s="32"/>
      <c r="H966" s="32"/>
      <c r="I966" s="32"/>
      <c r="J966" s="32"/>
      <c r="K966" s="46"/>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row>
    <row r="967" spans="1:42" ht="15.75" thickBot="1" x14ac:dyDescent="0.25">
      <c r="A967" s="32"/>
      <c r="B967" s="32"/>
      <c r="C967" s="32"/>
      <c r="D967" s="32"/>
      <c r="E967" s="32"/>
      <c r="F967" s="32"/>
      <c r="G967" s="32"/>
      <c r="H967" s="32"/>
      <c r="I967" s="32"/>
      <c r="J967" s="32"/>
      <c r="K967" s="46"/>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row>
    <row r="968" spans="1:42" ht="15.75" thickBot="1" x14ac:dyDescent="0.25">
      <c r="A968" s="32"/>
      <c r="B968" s="32"/>
      <c r="C968" s="32"/>
      <c r="D968" s="32"/>
      <c r="E968" s="32"/>
      <c r="F968" s="32"/>
      <c r="G968" s="32"/>
      <c r="H968" s="32"/>
      <c r="I968" s="32"/>
      <c r="J968" s="32"/>
      <c r="K968" s="46"/>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row>
    <row r="969" spans="1:42" ht="15.75" thickBot="1" x14ac:dyDescent="0.25">
      <c r="A969" s="32"/>
      <c r="B969" s="32"/>
      <c r="C969" s="32"/>
      <c r="D969" s="32"/>
      <c r="E969" s="32"/>
      <c r="F969" s="32"/>
      <c r="G969" s="32"/>
      <c r="H969" s="32"/>
      <c r="I969" s="32"/>
      <c r="J969" s="32"/>
      <c r="K969" s="46"/>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row>
    <row r="970" spans="1:42" ht="15.75" thickBot="1" x14ac:dyDescent="0.25">
      <c r="A970" s="32"/>
      <c r="B970" s="32"/>
      <c r="C970" s="32"/>
      <c r="D970" s="32"/>
      <c r="E970" s="32"/>
      <c r="F970" s="32"/>
      <c r="G970" s="32"/>
      <c r="H970" s="32"/>
      <c r="I970" s="32"/>
      <c r="J970" s="32"/>
      <c r="K970" s="46"/>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row>
    <row r="971" spans="1:42" ht="15.75" thickBot="1" x14ac:dyDescent="0.25">
      <c r="A971" s="32"/>
      <c r="B971" s="32"/>
      <c r="C971" s="32"/>
      <c r="D971" s="32"/>
      <c r="E971" s="32"/>
      <c r="F971" s="32"/>
      <c r="G971" s="32"/>
      <c r="H971" s="32"/>
      <c r="I971" s="32"/>
      <c r="J971" s="32"/>
      <c r="K971" s="46"/>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row>
    <row r="972" spans="1:42" ht="15.75" thickBot="1" x14ac:dyDescent="0.25">
      <c r="A972" s="32"/>
      <c r="B972" s="32"/>
      <c r="C972" s="32"/>
      <c r="D972" s="32"/>
      <c r="E972" s="32"/>
      <c r="F972" s="32"/>
      <c r="G972" s="32"/>
      <c r="H972" s="32"/>
      <c r="I972" s="32"/>
      <c r="J972" s="32"/>
      <c r="K972" s="46"/>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row>
    <row r="973" spans="1:42" ht="15.75" thickBot="1" x14ac:dyDescent="0.25">
      <c r="A973" s="32"/>
      <c r="B973" s="32"/>
      <c r="C973" s="32"/>
      <c r="D973" s="32"/>
      <c r="E973" s="32"/>
      <c r="F973" s="32"/>
      <c r="G973" s="32"/>
      <c r="H973" s="32"/>
      <c r="I973" s="32"/>
      <c r="J973" s="32"/>
      <c r="K973" s="46"/>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row>
    <row r="974" spans="1:42" ht="15.75" thickBot="1" x14ac:dyDescent="0.25">
      <c r="A974" s="32"/>
      <c r="B974" s="32"/>
      <c r="C974" s="32"/>
      <c r="D974" s="32"/>
      <c r="E974" s="32"/>
      <c r="F974" s="32"/>
      <c r="G974" s="32"/>
      <c r="H974" s="32"/>
      <c r="I974" s="32"/>
      <c r="J974" s="32"/>
      <c r="K974" s="46"/>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row>
    <row r="975" spans="1:42" ht="15.75" thickBot="1" x14ac:dyDescent="0.25">
      <c r="A975" s="32"/>
      <c r="B975" s="32"/>
      <c r="C975" s="32"/>
      <c r="D975" s="32"/>
      <c r="E975" s="32"/>
      <c r="F975" s="32"/>
      <c r="G975" s="32"/>
      <c r="H975" s="32"/>
      <c r="I975" s="32"/>
      <c r="J975" s="32"/>
      <c r="K975" s="46"/>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row>
    <row r="976" spans="1:42" ht="15.75" thickBot="1" x14ac:dyDescent="0.25">
      <c r="A976" s="32"/>
      <c r="B976" s="32"/>
      <c r="C976" s="32"/>
      <c r="D976" s="32"/>
      <c r="E976" s="32"/>
      <c r="F976" s="32"/>
      <c r="G976" s="32"/>
      <c r="H976" s="32"/>
      <c r="I976" s="32"/>
      <c r="J976" s="32"/>
      <c r="K976" s="46"/>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row>
    <row r="977" spans="1:42" ht="15.75" thickBot="1" x14ac:dyDescent="0.25">
      <c r="A977" s="32"/>
      <c r="B977" s="32"/>
      <c r="C977" s="32"/>
      <c r="D977" s="32"/>
      <c r="E977" s="32"/>
      <c r="F977" s="32"/>
      <c r="G977" s="32"/>
      <c r="H977" s="32"/>
      <c r="I977" s="32"/>
      <c r="J977" s="32"/>
      <c r="K977" s="46"/>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row>
    <row r="978" spans="1:42" ht="15.75" thickBot="1" x14ac:dyDescent="0.25">
      <c r="A978" s="32"/>
      <c r="B978" s="32"/>
      <c r="C978" s="32"/>
      <c r="D978" s="32"/>
      <c r="E978" s="32"/>
      <c r="F978" s="32"/>
      <c r="G978" s="32"/>
      <c r="H978" s="32"/>
      <c r="I978" s="32"/>
      <c r="J978" s="32"/>
      <c r="K978" s="46"/>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row>
    <row r="979" spans="1:42" ht="15.75" thickBot="1" x14ac:dyDescent="0.25">
      <c r="A979" s="32"/>
      <c r="B979" s="32"/>
      <c r="C979" s="32"/>
      <c r="D979" s="32"/>
      <c r="E979" s="32"/>
      <c r="F979" s="32"/>
      <c r="G979" s="32"/>
      <c r="H979" s="32"/>
      <c r="I979" s="32"/>
      <c r="J979" s="32"/>
      <c r="K979" s="46"/>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row>
    <row r="980" spans="1:42" ht="15.75" thickBot="1" x14ac:dyDescent="0.25">
      <c r="A980" s="32"/>
      <c r="B980" s="32"/>
      <c r="C980" s="32"/>
      <c r="D980" s="32"/>
      <c r="E980" s="32"/>
      <c r="F980" s="32"/>
      <c r="G980" s="32"/>
      <c r="H980" s="32"/>
      <c r="I980" s="32"/>
      <c r="J980" s="32"/>
      <c r="K980" s="46"/>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row>
    <row r="981" spans="1:42" ht="15.75" thickBot="1" x14ac:dyDescent="0.25">
      <c r="A981" s="32"/>
      <c r="B981" s="32"/>
      <c r="C981" s="32"/>
      <c r="D981" s="32"/>
      <c r="E981" s="32"/>
      <c r="F981" s="32"/>
      <c r="G981" s="32"/>
      <c r="H981" s="32"/>
      <c r="I981" s="32"/>
      <c r="J981" s="32"/>
      <c r="K981" s="46"/>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row>
    <row r="982" spans="1:42" ht="15.75" thickBot="1" x14ac:dyDescent="0.25">
      <c r="A982" s="32"/>
      <c r="B982" s="32"/>
      <c r="C982" s="32"/>
      <c r="D982" s="32"/>
      <c r="E982" s="32"/>
      <c r="F982" s="32"/>
      <c r="G982" s="32"/>
      <c r="H982" s="32"/>
      <c r="I982" s="32"/>
      <c r="J982" s="32"/>
      <c r="K982" s="46"/>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row>
    <row r="983" spans="1:42" ht="15.75" thickBot="1" x14ac:dyDescent="0.25">
      <c r="A983" s="32"/>
      <c r="B983" s="32"/>
      <c r="C983" s="32"/>
      <c r="D983" s="32"/>
      <c r="E983" s="32"/>
      <c r="F983" s="32"/>
      <c r="G983" s="32"/>
      <c r="H983" s="32"/>
      <c r="I983" s="32"/>
      <c r="J983" s="32"/>
      <c r="K983" s="46"/>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row>
    <row r="984" spans="1:42" ht="15.75" thickBot="1" x14ac:dyDescent="0.25">
      <c r="A984" s="32"/>
      <c r="B984" s="32"/>
      <c r="C984" s="32"/>
      <c r="D984" s="32"/>
      <c r="E984" s="32"/>
      <c r="F984" s="32"/>
      <c r="G984" s="32"/>
      <c r="H984" s="32"/>
      <c r="I984" s="32"/>
      <c r="J984" s="32"/>
      <c r="K984" s="46"/>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row>
    <row r="985" spans="1:42" ht="15.75" thickBot="1" x14ac:dyDescent="0.25">
      <c r="A985" s="32"/>
      <c r="B985" s="32"/>
      <c r="C985" s="32"/>
      <c r="D985" s="32"/>
      <c r="E985" s="32"/>
      <c r="F985" s="32"/>
      <c r="G985" s="32"/>
      <c r="H985" s="32"/>
      <c r="I985" s="32"/>
      <c r="J985" s="32"/>
      <c r="K985" s="46"/>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row>
    <row r="986" spans="1:42" ht="15.75" thickBot="1" x14ac:dyDescent="0.25">
      <c r="A986" s="32"/>
      <c r="B986" s="32"/>
      <c r="C986" s="32"/>
      <c r="D986" s="32"/>
      <c r="E986" s="32"/>
      <c r="F986" s="32"/>
      <c r="G986" s="32"/>
      <c r="H986" s="32"/>
      <c r="I986" s="32"/>
      <c r="J986" s="32"/>
      <c r="K986" s="46"/>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row>
    <row r="987" spans="1:42" ht="15.75" thickBot="1" x14ac:dyDescent="0.25">
      <c r="A987" s="32"/>
      <c r="B987" s="32"/>
      <c r="C987" s="32"/>
      <c r="D987" s="32"/>
      <c r="E987" s="32"/>
      <c r="F987" s="32"/>
      <c r="G987" s="32"/>
      <c r="H987" s="32"/>
      <c r="I987" s="32"/>
      <c r="J987" s="32"/>
      <c r="K987" s="46"/>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row>
    <row r="988" spans="1:42" ht="15.75" thickBot="1" x14ac:dyDescent="0.25">
      <c r="A988" s="32"/>
      <c r="B988" s="32"/>
      <c r="C988" s="32"/>
      <c r="D988" s="32"/>
      <c r="E988" s="32"/>
      <c r="F988" s="32"/>
      <c r="G988" s="32"/>
      <c r="H988" s="32"/>
      <c r="I988" s="32"/>
      <c r="J988" s="32"/>
      <c r="K988" s="46"/>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row>
    <row r="989" spans="1:42" ht="15.75" thickBot="1" x14ac:dyDescent="0.25">
      <c r="A989" s="32"/>
      <c r="B989" s="32"/>
      <c r="C989" s="32"/>
      <c r="D989" s="32"/>
      <c r="E989" s="32"/>
      <c r="F989" s="32"/>
      <c r="G989" s="32"/>
      <c r="H989" s="32"/>
      <c r="I989" s="32"/>
      <c r="J989" s="32"/>
      <c r="K989" s="46"/>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row>
    <row r="990" spans="1:42" ht="15.75" thickBot="1" x14ac:dyDescent="0.25">
      <c r="A990" s="32"/>
      <c r="B990" s="32"/>
      <c r="C990" s="32"/>
      <c r="D990" s="32"/>
      <c r="E990" s="32"/>
      <c r="F990" s="32"/>
      <c r="G990" s="32"/>
      <c r="H990" s="32"/>
      <c r="I990" s="32"/>
      <c r="J990" s="32"/>
      <c r="K990" s="46"/>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row>
    <row r="991" spans="1:42" ht="15.75" thickBot="1" x14ac:dyDescent="0.25">
      <c r="A991" s="32"/>
      <c r="B991" s="32"/>
      <c r="C991" s="32"/>
      <c r="D991" s="32"/>
      <c r="E991" s="32"/>
      <c r="F991" s="32"/>
      <c r="G991" s="32"/>
      <c r="H991" s="32"/>
      <c r="I991" s="32"/>
      <c r="J991" s="32"/>
      <c r="K991" s="46"/>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row>
    <row r="992" spans="1:42" ht="15.75" thickBot="1" x14ac:dyDescent="0.25">
      <c r="A992" s="32"/>
      <c r="B992" s="32"/>
      <c r="C992" s="32"/>
      <c r="D992" s="32"/>
      <c r="E992" s="32"/>
      <c r="F992" s="32"/>
      <c r="G992" s="32"/>
      <c r="H992" s="32"/>
      <c r="I992" s="32"/>
      <c r="J992" s="32"/>
      <c r="K992" s="46"/>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row>
    <row r="993" spans="1:42" ht="15.75" thickBot="1" x14ac:dyDescent="0.25">
      <c r="A993" s="32"/>
      <c r="B993" s="32"/>
      <c r="C993" s="32"/>
      <c r="D993" s="32"/>
      <c r="E993" s="32"/>
      <c r="F993" s="32"/>
      <c r="G993" s="32"/>
      <c r="H993" s="32"/>
      <c r="I993" s="32"/>
      <c r="J993" s="32"/>
      <c r="K993" s="46"/>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row>
  </sheetData>
  <sheetProtection algorithmName="SHA-512" hashValue="+246QVXzrZ7Ep+TGPaFcyc5psM+rPxEfxOMElOk+5/KVR1i+1OnGH7jAeFHsSQoJOEgwPVH/3jkjzAG+bJmiBw==" saltValue="+Eg6q5ph7KM0dJjzU8JOi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I3"/>
  <sheetViews>
    <sheetView showGridLines="0" tabSelected="1" zoomScale="87" zoomScaleNormal="87" workbookViewId="0">
      <selection activeCell="B1" sqref="B1"/>
    </sheetView>
  </sheetViews>
  <sheetFormatPr defaultRowHeight="15" x14ac:dyDescent="0.25"/>
  <cols>
    <col min="1" max="1" width="30.140625" customWidth="1"/>
    <col min="2" max="2" width="42.85546875" customWidth="1"/>
    <col min="4" max="4" width="25.85546875" customWidth="1"/>
    <col min="5" max="5" width="23.5703125" customWidth="1"/>
    <col min="6" max="6" width="25" customWidth="1"/>
    <col min="7" max="7" width="22.140625" customWidth="1"/>
    <col min="8" max="9" width="30.7109375" customWidth="1"/>
  </cols>
  <sheetData>
    <row r="1" spans="1:9" ht="133.5" customHeight="1" thickTop="1" thickBot="1" x14ac:dyDescent="0.3">
      <c r="A1" s="1" t="s">
        <v>2549</v>
      </c>
      <c r="B1" s="44"/>
      <c r="C1" s="2" t="s">
        <v>6</v>
      </c>
      <c r="D1" s="2" t="s">
        <v>2546</v>
      </c>
      <c r="E1" s="2" t="s">
        <v>2547</v>
      </c>
      <c r="F1" s="2" t="s">
        <v>2548</v>
      </c>
      <c r="G1" s="2" t="s">
        <v>2545</v>
      </c>
      <c r="H1" s="8" t="s">
        <v>2544</v>
      </c>
      <c r="I1" s="10" t="s">
        <v>2550</v>
      </c>
    </row>
    <row r="2" spans="1:9" ht="129.75" customHeight="1" thickTop="1" thickBot="1" x14ac:dyDescent="0.3">
      <c r="A2" s="4" t="s">
        <v>5</v>
      </c>
      <c r="B2" s="5" t="e">
        <f>VLOOKUP(B1,Puanlar!A1:FK603,10,FALSE)</f>
        <v>#N/A</v>
      </c>
      <c r="C2" s="7" t="e">
        <f>VLOOKUP(B1,Puanlar!A1:FK603,8,FALSE)</f>
        <v>#N/A</v>
      </c>
      <c r="D2" s="6" t="e">
        <f>VLOOKUP(B1,Puanlar!A1:FK603,3,FALSE)</f>
        <v>#N/A</v>
      </c>
      <c r="E2" s="6" t="e">
        <f>VLOOKUP(B1,Puanlar!A1:FK603,4,FALSE)</f>
        <v>#N/A</v>
      </c>
      <c r="F2" s="6" t="e">
        <f>VLOOKUP(B1,Puanlar!A1:FK603,5,FALSE)</f>
        <v>#N/A</v>
      </c>
      <c r="G2" s="6" t="e">
        <f>VLOOKUP(B1,Puanlar!A1:FK603,6,FALSE)</f>
        <v>#N/A</v>
      </c>
      <c r="H2" s="9" t="e">
        <f>VLOOKUP(B1,Puanlar!A1:FK603,7,FALSE)</f>
        <v>#N/A</v>
      </c>
      <c r="I2" s="11" t="e">
        <f>VLOOKUP(B1,Puanlar!A1:FK603,2,FALSE)</f>
        <v>#N/A</v>
      </c>
    </row>
    <row r="3" spans="1:9" ht="15.75" thickTop="1" x14ac:dyDescent="0.25"/>
  </sheetData>
  <sheetProtection algorithmName="SHA-512" hashValue="IJ4LxB6MvsdGJ0+KAQq3T9W3UQJesOl7t0UzzguLjJIjWR9mRXp29TF4dskjGRNtzmKbeWbESGzfyqlU/08D6w==" saltValue="1AQUEhN1ABTrbg4IMYSeQw==" spinCount="100000" sheet="1" objects="1" scenarios="1" select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Sonuç Öğrenme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2024-03-02T12:00:01Z</dcterms:modified>
</cp:coreProperties>
</file>