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VsL5cx0zBY4s9hTgkAykYObeb+O/Sp5B8ChbPnbTgjIkWQuguQ1po0Uxh8Bs34krWdDmvX6nDDBbar3bwP+v+Q==" workbookSaltValue="Usc161pWHUn5sKXbPgyFLg==" workbookSpinCount="100000" lockStructure="1"/>
  <bookViews>
    <workbookView xWindow="0" yWindow="0" windowWidth="22260" windowHeight="12645" firstSheet="1" activeTab="1"/>
  </bookViews>
  <sheets>
    <sheet name="Puanlar" sheetId="1" state="hidden" r:id="rId1"/>
    <sheet name="Sonuç Öğrenm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2" l="1"/>
  <c r="B2" i="2" l="1"/>
  <c r="G2" i="2" l="1"/>
  <c r="F2" i="2"/>
  <c r="E2" i="2"/>
  <c r="D2" i="2"/>
  <c r="C2" i="2"/>
  <c r="H2" i="1"/>
</calcChain>
</file>

<file path=xl/sharedStrings.xml><?xml version="1.0" encoding="utf-8"?>
<sst xmlns="http://schemas.openxmlformats.org/spreadsheetml/2006/main" count="5246" uniqueCount="2185">
  <si>
    <t>1. Mevcut durumda aktif şekilde görev aldığı bir ekip var mı? (15)</t>
  </si>
  <si>
    <t>2. Geçmişte aktif şekilde görev aldığı bir ekip var mı? (10)</t>
  </si>
  <si>
    <t>3. Eğitim konularını/haftalarını incelemiş mi? (30)</t>
  </si>
  <si>
    <t>4. Kendine katmak istediği şeyi eğitim içeriği ile ilişkilendiriyor mu? (35)</t>
  </si>
  <si>
    <t>5. Eğitimden öğreneceği yönetişim kavramını yaygınlaştırmak istiyor mu? (10)</t>
  </si>
  <si>
    <t xml:space="preserve">Aday No </t>
  </si>
  <si>
    <t>yunusemregultekinn@gmail.com</t>
  </si>
  <si>
    <t xml:space="preserve">Toplam </t>
  </si>
  <si>
    <t xml:space="preserve">Mail </t>
  </si>
  <si>
    <r>
      <t>Başvuruda yazdığınız mail adresinizi</t>
    </r>
    <r>
      <rPr>
        <b/>
        <sz val="14"/>
        <color rgb="FFFF0000"/>
        <rFont val="Calibri"/>
        <family val="2"/>
        <charset val="162"/>
        <scheme val="minor"/>
      </rPr>
      <t xml:space="preserve"> başında ya da sonunda boşluk bırakmadan</t>
    </r>
    <r>
      <rPr>
        <b/>
        <sz val="14"/>
        <color theme="1"/>
        <rFont val="Calibri"/>
        <family val="2"/>
        <charset val="162"/>
        <scheme val="minor"/>
      </rPr>
      <t xml:space="preserve"> yan tarafa (B1 Hücresi) yazınız.</t>
    </r>
  </si>
  <si>
    <t xml:space="preserve">Tebrik ederiz. Başvuru süreciniz olumlu sonuçlanmıştır. Mülakat aşaması için size gönderilen takvim üzerinden randevu alabilirsiniz. </t>
  </si>
  <si>
    <t xml:space="preserve">Eğitime başvurduğunuz için teşekkür ederiz. Başvuru süreciniz olumsuz sonuçlanmıştır. </t>
  </si>
  <si>
    <t xml:space="preserve">Merhaba, eğitime sadece mezun olmamış, üniversite öğrencisi olan adayları kabul etmekteyiz. Mezuniyetiniz bulunduğu için başvurunuz değerlendirmeye alınmamıştır. </t>
  </si>
  <si>
    <t xml:space="preserve">Başvuru Formu Sonucunuz: </t>
  </si>
  <si>
    <t>TOPLAM PUAN</t>
  </si>
  <si>
    <t>1. Mevcut durumda aktif şekilde görev aldığı bir ekip var mı? (15 Puan)</t>
  </si>
  <si>
    <t>2. Geçmişte aktif şekilde görev aldığı bir ekip var mı? (10 Puan)</t>
  </si>
  <si>
    <t>3. Eğitim konularını/haftalarını incelemiş mi? (30 Puan)</t>
  </si>
  <si>
    <t>4. Kendine katmak istediği şeyi eğitim içeriği ile ilişkilendiriyor mu? (35 Puan)</t>
  </si>
  <si>
    <t>5. Eğitimde edineceği bilgileri yaygınlaştırmak istiyor mu? Neler yaparak yaygınlaştırabileceğini açıklamış mı? (10 Puan)</t>
  </si>
  <si>
    <t>boztosun21@itu.edu.tr</t>
  </si>
  <si>
    <t>ulusalcagdas30@gmail.com</t>
  </si>
  <si>
    <t>alcioglubusra@gmail.com</t>
  </si>
  <si>
    <t>suelnurakin@hotmail.com</t>
  </si>
  <si>
    <t>xduygukaya@outlook.com</t>
  </si>
  <si>
    <t>beyzanurkrkyn97@gmail.com</t>
  </si>
  <si>
    <t>ecesacik@gmail.com</t>
  </si>
  <si>
    <t>bayramahmet06@gmail.com</t>
  </si>
  <si>
    <t>erkamcam34@gmail.com</t>
  </si>
  <si>
    <t>eceekiz4@gmail.com</t>
  </si>
  <si>
    <t>dursun.murat@metu.edu.tr</t>
  </si>
  <si>
    <t>tokay.gulen@gmail.com</t>
  </si>
  <si>
    <t>busraaozceliik@gmail.com</t>
  </si>
  <si>
    <t>onurerkayaa@gmail.com</t>
  </si>
  <si>
    <t>simsek.gulsah.halter@gmail.com</t>
  </si>
  <si>
    <t>ecealara4@gmail.com</t>
  </si>
  <si>
    <t>sshnfth@gmail.com</t>
  </si>
  <si>
    <t>sumeyrayaykiran@gmail.com</t>
  </si>
  <si>
    <t>ucara@mef.edu.tr</t>
  </si>
  <si>
    <t>iremmnuryuksel@gmail.com</t>
  </si>
  <si>
    <t>akbulutd@mef.com</t>
  </si>
  <si>
    <t>sameterdem.resmi@gmail.com</t>
  </si>
  <si>
    <t>bngs.ylmaz@gmail.com</t>
  </si>
  <si>
    <t>neslisahozturk0@gmail.com</t>
  </si>
  <si>
    <t>yildizyigitcan76@gmail.com</t>
  </si>
  <si>
    <t>yildirimmu@mef.edu.tr</t>
  </si>
  <si>
    <t>b.tak6116@gmail.com</t>
  </si>
  <si>
    <t>raziye.kus@boun.edu.tr</t>
  </si>
  <si>
    <t>furkanklm@hotmail.com</t>
  </si>
  <si>
    <t>ciliilkay@gmail.com</t>
  </si>
  <si>
    <t>ecrinbarbaros@gmail.com</t>
  </si>
  <si>
    <t>celenh@mef.edu.tr</t>
  </si>
  <si>
    <t>d.tavsanlioglu@gmail.com</t>
  </si>
  <si>
    <t>selinnayyildiz8@gmail.com</t>
  </si>
  <si>
    <t>yagmuurkiliic@gmail.com</t>
  </si>
  <si>
    <t>yagmurisin@hotmail.com</t>
  </si>
  <si>
    <t>msafak20@gmail.com</t>
  </si>
  <si>
    <t>sevv.lkalkan@gmail.com</t>
  </si>
  <si>
    <t>ydilaraefe@gmail.com</t>
  </si>
  <si>
    <t>kmlkaanturhan@gmail.com</t>
  </si>
  <si>
    <t>omersalihtat24@gmail.com</t>
  </si>
  <si>
    <t>seymaydin67@icloud.com</t>
  </si>
  <si>
    <t>denizgunday15@gmail.com</t>
  </si>
  <si>
    <t>helinserttassss@gmail.com</t>
  </si>
  <si>
    <t>caliskanme@mef.edu.tr</t>
  </si>
  <si>
    <t>idilsarisoy94@gmail.com</t>
  </si>
  <si>
    <t>levenntesen@gmail.com</t>
  </si>
  <si>
    <t>eliff.ozlemm@outlook.com</t>
  </si>
  <si>
    <t>aksoyysalih@gmail.com</t>
  </si>
  <si>
    <t>berberpe@mef.edu.tr</t>
  </si>
  <si>
    <t>emineatasoy2003@gmail.com</t>
  </si>
  <si>
    <t>erenkenikeda@gmail.com</t>
  </si>
  <si>
    <t>zehra.ilaslan@hotmail.com</t>
  </si>
  <si>
    <t>azadhuseyinkilic1@gmail.com</t>
  </si>
  <si>
    <t>acelyaarslann@gmail.com</t>
  </si>
  <si>
    <t>cemilekeskinoglu3535@gmail.com</t>
  </si>
  <si>
    <t>ilkeraydas19@gmail.com</t>
  </si>
  <si>
    <t>besbashalit@gmail.com</t>
  </si>
  <si>
    <t>gulsumm.gunay@icloud.com</t>
  </si>
  <si>
    <t>zeygulcemal@gmail.com</t>
  </si>
  <si>
    <t>yilmazir@mef.edu.tr</t>
  </si>
  <si>
    <t>eslemeceisler@gmail.com</t>
  </si>
  <si>
    <t>sila2celik1@gmail.com</t>
  </si>
  <si>
    <t>erbekmerve5@gmail.com</t>
  </si>
  <si>
    <t>yigitkaratas@sabanciuniv.edu</t>
  </si>
  <si>
    <t>toluay48@gmail.com</t>
  </si>
  <si>
    <t>eyupdemiral9@gmail.com</t>
  </si>
  <si>
    <t>aydincgu@mef.edu.tr</t>
  </si>
  <si>
    <t>furkan.sbl@gmail.com</t>
  </si>
  <si>
    <t>kansoytayyipxx@gmail.com</t>
  </si>
  <si>
    <t>gizmodemirh@gmail.com</t>
  </si>
  <si>
    <t>aynuracar021@gmail.com</t>
  </si>
  <si>
    <t>kulr@mef.edu.tr</t>
  </si>
  <si>
    <t>kubraaciplak@gmail.com</t>
  </si>
  <si>
    <t>ahmetsadat24@gmail.com</t>
  </si>
  <si>
    <t>seriiarkn0202@gmail.com</t>
  </si>
  <si>
    <t>rumeysaerteen@gmail.com</t>
  </si>
  <si>
    <t>ozsefa585@gmail.com</t>
  </si>
  <si>
    <t>gpgokce.nur@gmail.com</t>
  </si>
  <si>
    <t>furkan.semerci@hotmail.com</t>
  </si>
  <si>
    <t>fitnattavaci@hotmail.com</t>
  </si>
  <si>
    <t>sude.tahar@gmail.com</t>
  </si>
  <si>
    <t>alialtnr3307@gmail.com</t>
  </si>
  <si>
    <t>tc.yasina@hotmail.com</t>
  </si>
  <si>
    <t>ondereneskekec@gmail.com</t>
  </si>
  <si>
    <t>kurtogluahmet007@gmail.com</t>
  </si>
  <si>
    <t>ozengizem5@gmail.com</t>
  </si>
  <si>
    <t>gokmendede16@hormail.com</t>
  </si>
  <si>
    <t>alametdinkilinc786@gmail.com</t>
  </si>
  <si>
    <t>sanayunutmaz@gmail.com</t>
  </si>
  <si>
    <t>salpkry@gmail.com</t>
  </si>
  <si>
    <t>a.sultanunlu@gmail.com</t>
  </si>
  <si>
    <t>meleksezer16@gmail.com</t>
  </si>
  <si>
    <t>yavuzn@mef.edu.tr</t>
  </si>
  <si>
    <t>zynp__irm@hotmail.com</t>
  </si>
  <si>
    <t>erols@mef.edu.tr</t>
  </si>
  <si>
    <t>ahsenokur33@gmail.com</t>
  </si>
  <si>
    <t>emir.6728@outlook.com</t>
  </si>
  <si>
    <t>sarlganmirac@gmail.com</t>
  </si>
  <si>
    <t>irem.yildan98@gmail.com</t>
  </si>
  <si>
    <t>nazlitaze@hotmail.com</t>
  </si>
  <si>
    <t>zeynepskaracanli@gmail.com</t>
  </si>
  <si>
    <t>mamakuyucuoglu@gmail.com</t>
  </si>
  <si>
    <t>abdulbakizambakoglu@gmail.com</t>
  </si>
  <si>
    <t>lvntclk10@outlook.com</t>
  </si>
  <si>
    <t>dikecm@mef.edu.tr</t>
  </si>
  <si>
    <t>elifbusedemirkaya@gmail.com</t>
  </si>
  <si>
    <t>hsyn_455@hotmail.com</t>
  </si>
  <si>
    <t>21econ1004@isik.edu.tr</t>
  </si>
  <si>
    <t>yalcinyildizz10@gmail.com</t>
  </si>
  <si>
    <t>ruyayasar471@gmail.com</t>
  </si>
  <si>
    <t>yunusoglu.ahmet1@gmail.com</t>
  </si>
  <si>
    <t>oguzturhan99@gmail.com</t>
  </si>
  <si>
    <t>eyupydm@gmail.com</t>
  </si>
  <si>
    <t>trenesaydin@gmail.com</t>
  </si>
  <si>
    <t>alaycagri0@gmail.com</t>
  </si>
  <si>
    <t>erhane@mef.edu.tr</t>
  </si>
  <si>
    <t>celikyurekhilal@gmail.com</t>
  </si>
  <si>
    <t>yildirimmus@mef.edu.tr</t>
  </si>
  <si>
    <t>kirmizigult@mef.edu.tr</t>
  </si>
  <si>
    <t>egeboyaci@gmail.com</t>
  </si>
  <si>
    <t>isgoreng@mef.edu.tr</t>
  </si>
  <si>
    <t>sezin.vardar37@gmail.com</t>
  </si>
  <si>
    <t>aylngcmn35@gmail.com</t>
  </si>
  <si>
    <t>irmakgulincam@gmail.com</t>
  </si>
  <si>
    <t>cetinm@mef.edu.tr</t>
  </si>
  <si>
    <t>cerenmurat01@gmail.com</t>
  </si>
  <si>
    <t>ftmbgtr1234@gmail.com</t>
  </si>
  <si>
    <t>gumusir@mef.edu.tr</t>
  </si>
  <si>
    <t>abdullahcelebi133@gmail.com</t>
  </si>
  <si>
    <t>asliturkoglu@hotmail.com</t>
  </si>
  <si>
    <t>bulutibrahim35@gmail.com</t>
  </si>
  <si>
    <t>hakan.asln94@gmail.com</t>
  </si>
  <si>
    <t>afranurbaykal@gmail.com</t>
  </si>
  <si>
    <t>yontari@mef.edu.tr</t>
  </si>
  <si>
    <t>sudenkalyoncu@gmail.com</t>
  </si>
  <si>
    <t>bbusracetin35@gmail.com</t>
  </si>
  <si>
    <t>bervanntann@gmail.com</t>
  </si>
  <si>
    <t>trpnc-1998@outlook.com</t>
  </si>
  <si>
    <t>aglaydin67@gmail.com</t>
  </si>
  <si>
    <t>furkan.kartal@bilgiedu.net</t>
  </si>
  <si>
    <t>budakgorkem97@gmail.com</t>
  </si>
  <si>
    <t>janin.azizof@gmail.com</t>
  </si>
  <si>
    <t>dursunbetul0@gmail.com</t>
  </si>
  <si>
    <t>meteselcuksimsek@gmail.com</t>
  </si>
  <si>
    <t>ecebbyraktar6@outlook.com</t>
  </si>
  <si>
    <t>duygubildircin777@gmail.com</t>
  </si>
  <si>
    <t>abiy@mef.edu.tr</t>
  </si>
  <si>
    <t>ceylans@mef.edu.tr</t>
  </si>
  <si>
    <t>ozener@mef.edu.tr</t>
  </si>
  <si>
    <t>yasminacdal5@gmail.com</t>
  </si>
  <si>
    <t>tubadagli23@gmail.com</t>
  </si>
  <si>
    <t>zeyneptufan0101@gmail.com</t>
  </si>
  <si>
    <t>sudecebi2001@outlook.com</t>
  </si>
  <si>
    <t>ztanrikulu19@ku.edu.tr</t>
  </si>
  <si>
    <t>elifnur_kck@hotmail.com</t>
  </si>
  <si>
    <t>aysegulyaliman@gmail.com</t>
  </si>
  <si>
    <t>ayalcintas18@ku.edu.tr</t>
  </si>
  <si>
    <t>meh.kaya652@gmail.com</t>
  </si>
  <si>
    <t>1rumeysakaya1@gmail.com</t>
  </si>
  <si>
    <t>nihatcuhacii@gmail.com</t>
  </si>
  <si>
    <t>alperenfx@hotmail.com</t>
  </si>
  <si>
    <t>karadag-merve.yesim@hotmail.com</t>
  </si>
  <si>
    <t>aksureyhan509@gmail.com</t>
  </si>
  <si>
    <t>mariye.budak34@gmail.com</t>
  </si>
  <si>
    <t>aykutmirac7227@gmail.com</t>
  </si>
  <si>
    <t>busekuuk9@gmail.com</t>
  </si>
  <si>
    <t>vildanmisirli23@gmail.com</t>
  </si>
  <si>
    <t>mustafacan1855@gmail.com</t>
  </si>
  <si>
    <t>cerentpc00@gmail.com</t>
  </si>
  <si>
    <t>ahmet.yusuf.yalcinkaya28@gmail.com</t>
  </si>
  <si>
    <t>tahanusretbozkurt@gmail.com</t>
  </si>
  <si>
    <t>mizans@mef.edu.tr</t>
  </si>
  <si>
    <t>doganurozseyhan2001@gmail.com</t>
  </si>
  <si>
    <t>kurth@mef.edu.tr</t>
  </si>
  <si>
    <t>betululasss@gmail.com</t>
  </si>
  <si>
    <t>aysenurevecen55@gmail.com</t>
  </si>
  <si>
    <t>ilknurkucuk475@gmail.com</t>
  </si>
  <si>
    <t>hazalsk51@gmail.com</t>
  </si>
  <si>
    <t>pzehra357@gmail.com</t>
  </si>
  <si>
    <t>sinem.yontar@bilgiedu.net</t>
  </si>
  <si>
    <t>keremlolo123@gmail.com</t>
  </si>
  <si>
    <t>atcioglufaruk@gmail.com</t>
  </si>
  <si>
    <t>seyitakkus44@gmail.com</t>
  </si>
  <si>
    <t>fnurbagci1@gmail.com</t>
  </si>
  <si>
    <t>zeynep-seran@hotmail.com</t>
  </si>
  <si>
    <t>smeyye.danc@gmail.com</t>
  </si>
  <si>
    <t>ysarikaya249@gmail.com</t>
  </si>
  <si>
    <t>kabakcimehmetzahid@gmail.com</t>
  </si>
  <si>
    <t>esranurharmann@gmail.com</t>
  </si>
  <si>
    <t>fsirin3737@gmail.com</t>
  </si>
  <si>
    <t>yekbusiness69@gmail.com</t>
  </si>
  <si>
    <t>muhammedmustafagoktas@outlook.com</t>
  </si>
  <si>
    <t>aktzey1212@gmail.com</t>
  </si>
  <si>
    <t>fatmavatansver@gmail.com</t>
  </si>
  <si>
    <t>sevdepalali@gmail.com</t>
  </si>
  <si>
    <t>aysenrkkn@gmail.com</t>
  </si>
  <si>
    <t>ktknghn@gmail.com</t>
  </si>
  <si>
    <t>barisbektas40.bb@gmail.com</t>
  </si>
  <si>
    <t>cakiirenes@gmail.com</t>
  </si>
  <si>
    <t>efsun.celik@std.ankaramedipol.edu.tr</t>
  </si>
  <si>
    <t>yazici.emirhanenes71@gmail.com</t>
  </si>
  <si>
    <t>tkorul17@ku.edu.tr</t>
  </si>
  <si>
    <t>gulnisa201718@gmail.com</t>
  </si>
  <si>
    <t>emreburakel@gmail.com</t>
  </si>
  <si>
    <t>barans@mef.edu.tr</t>
  </si>
  <si>
    <t>ozcali@mef.edu.tr</t>
  </si>
  <si>
    <t>av.meryemkaratas@gmail.com</t>
  </si>
  <si>
    <t>burak.karaceper@pru.edu.tr</t>
  </si>
  <si>
    <t>iremonsoz2001@gmail.com</t>
  </si>
  <si>
    <t>tacz@mef.edu.tr</t>
  </si>
  <si>
    <t>gulokulmus@icloud.com</t>
  </si>
  <si>
    <t>gabikoc_01@hotmail.com</t>
  </si>
  <si>
    <t>g.dogan2019@gtu.edu.tr</t>
  </si>
  <si>
    <t>poyrazg@mef.edu.tr</t>
  </si>
  <si>
    <t>batuhanfurlann@gmail.com</t>
  </si>
  <si>
    <t>omerkorkmaz20@marun.edu.tr</t>
  </si>
  <si>
    <t>ayten_nahide@hotmail.com</t>
  </si>
  <si>
    <t>hsrtuzk78@gmail.com</t>
  </si>
  <si>
    <t>rabiakambur09@gmail.com</t>
  </si>
  <si>
    <t>gulsahakbudak2@gmail.com</t>
  </si>
  <si>
    <t>ceylansaliha63@hotmail.com</t>
  </si>
  <si>
    <t>muhanna.al@hotmail.com</t>
  </si>
  <si>
    <t>bernahepguler@gmail.com</t>
  </si>
  <si>
    <t>heroamir7378@gmail.com</t>
  </si>
  <si>
    <t>beygirete@mef.edu.tr</t>
  </si>
  <si>
    <t>kibaresmanur60@gmail.com</t>
  </si>
  <si>
    <t>arbyrm@gmail.com</t>
  </si>
  <si>
    <t>hakimielhamahmad@gmail.com</t>
  </si>
  <si>
    <t>senatass20@gmail.com</t>
  </si>
  <si>
    <t>sedacarcabuk12@gmail.com</t>
  </si>
  <si>
    <t>aysenrfak@gmail.com</t>
  </si>
  <si>
    <t>emrecnyazici@hotmail.com</t>
  </si>
  <si>
    <t>yazganecem@gmail.com</t>
  </si>
  <si>
    <t>kerem.tekin@std.yildiz.edu.tr</t>
  </si>
  <si>
    <t>selinaysuistiklal@gmail.com</t>
  </si>
  <si>
    <t>tugyaltnts@gmail.com</t>
  </si>
  <si>
    <t>sevdekrbcak1@gmail.com</t>
  </si>
  <si>
    <t>rumeysabuyukturkmenn@gmail.com</t>
  </si>
  <si>
    <t>dilarayldz65@gmail.com</t>
  </si>
  <si>
    <t>meryemavci3322@gmail.com</t>
  </si>
  <si>
    <t>assslaner@gmail.com</t>
  </si>
  <si>
    <t>baranse@mef.edu.tr</t>
  </si>
  <si>
    <t>baharky00@gmail.com</t>
  </si>
  <si>
    <t>kaanbatu33@gmail.com</t>
  </si>
  <si>
    <t>mustafasaidbilgin@gmail.com</t>
  </si>
  <si>
    <t>dyt.gizemercan@gmail.com</t>
  </si>
  <si>
    <t>cumlicelik@gmail.com</t>
  </si>
  <si>
    <t>tunckolhilal@gmail.com</t>
  </si>
  <si>
    <t>ilker.dmrcn@gmail.com</t>
  </si>
  <si>
    <t>menesozturk0@gmail.com</t>
  </si>
  <si>
    <t>sevilayseydioglu@gmail.com</t>
  </si>
  <si>
    <t>serdar_gs_2004@hotmail.com</t>
  </si>
  <si>
    <t>m.sagisan@gmail.com</t>
  </si>
  <si>
    <t>sedat_reyhanoglu@hotmail.com</t>
  </si>
  <si>
    <t>burcuberksoy@gmail.com</t>
  </si>
  <si>
    <t>boynukara1761@gmail.com</t>
  </si>
  <si>
    <t xml:space="preserve">Kabul </t>
  </si>
  <si>
    <t xml:space="preserve">Red </t>
  </si>
  <si>
    <t>Udemy</t>
  </si>
  <si>
    <t>E-posta Adresi</t>
  </si>
  <si>
    <t>E-Posta bültenimize üye olmak ister misin?</t>
  </si>
  <si>
    <t>Ad</t>
  </si>
  <si>
    <t>Soyad</t>
  </si>
  <si>
    <t>Telefon Numarası</t>
  </si>
  <si>
    <t>Öğrenim Durumu</t>
  </si>
  <si>
    <t>YÖN101 Eğitimi'nden nasıl haberdar oldunuz?</t>
  </si>
  <si>
    <t>Okul adı:</t>
  </si>
  <si>
    <t>Bölüm Adı</t>
  </si>
  <si>
    <t>Sınıf (Eğer eğitiminizi tamamladıysanız mezuniyet yılı ve ayı)</t>
  </si>
  <si>
    <t>Herhangi bir ekipte (öğrenci kulübü/topluluğu ,STK, vakıf, dernek, platform vb.) görev alıyor musunuz?</t>
  </si>
  <si>
    <t>Daha önce herhangi bir ekipte (öğrenci kulübü/topluluğu ,STK, vakıf, dernek, platform vb.) görev aldınız mı?</t>
  </si>
  <si>
    <t>Şu anda ya da daha önce görev aldığınız ekibin (öğrenci kulübü/topluluğu ,STK, vakıf, dernek, platform vb.) adını ve amacını kısaca belirtiniz. Ekipteki görevinizi ve ne yaptığınızı kısaca açıklayınız.</t>
  </si>
  <si>
    <t>Herhangi bir yerde profesyonel olarak çalışıyor musunuz?</t>
  </si>
  <si>
    <t>Çalışıyorsanız hangisi?</t>
  </si>
  <si>
    <t>Çalıştığınız kurumu, amacını ve sizin kurumdaki görevinizi ve ne yaptığınızı kısaca açıklayınız.</t>
  </si>
  <si>
    <t>1. Mevcut durumda aktif şekilde görev aldığı bir ekip var mı? (15 ) - Şu anda içinde bulunduğu oluşumu belirtmesi, oluşumun amacını kısaca açıklaması, oluşumdaki görev ve sorumluluklarını kısaca açıklaması gerekmektedir.</t>
  </si>
  <si>
    <t xml:space="preserve">2. Geçmişte aktif şekilde görev aldığı bir ekip var mı? (10 )
- Geçmişte içinde bulunduğu oluşumu belirtmesi, oluşumun amacını kısaca açıklaması, oluşumdaki görev ve sorumluluklarını kısaca açıklaması gerekmektedir.
</t>
  </si>
  <si>
    <t>YÖN101 Eğitimi'ndeki hangi hafta ve konu başlığı daha çok ilginizi çekiyor? Haftanın başlığını ve nedenini eğitim içeriğiyle ilişkilendirerek açıklayınız.</t>
  </si>
  <si>
    <t xml:space="preserve">. Eğitim konularını/haftalarını incelemiş mi? (30)
- Eğitim içerisinde ilgisini çeken bir haftayı belirtmesi ve bu haftanın neden ilgisini çektiğini detaylandırarak (içeriğe uygun olarak ) açıklaması gerekmektedir.
</t>
  </si>
  <si>
    <t>YÖN101 Eğitimi ile kendinize katmak istediğiniz kazanımlar nedir? Eğitim içeriğiyle ilişkilendirerek bahsedebilir misiniz?</t>
  </si>
  <si>
    <t xml:space="preserve">4. Kendine katmak istediği şeyi eğitim içeriği ile ilişkilendiriyor mu? (35)
- Eğitim sayesinde elde etmek istediği kazanımları belirtilmesi ve belirtilen bu kazanımların eğitim içeriği ile bağlantılı olması gerekmektedir. 
</t>
  </si>
  <si>
    <t>Eğitim sürecinde edineceğiniz bilgileri yaygınlaştırmak adına hedef kitleniz nedir? Hedef kitlenize ulaşma aşamasında nasıl bir yol izlemeyi düşünüyorsunuz?</t>
  </si>
  <si>
    <t xml:space="preserve">5. Eğitimde edineceği bilgileri yaygınlaştırmak istiyor mu? Neler yaparak yaygınlaştırabileceğini açıklamış mı? (10) 
 Bir hedef kitlesi belirtmesi ve yaygınlaştırmayı nasıl yapacağını açıklaması yeterli olacaktır. ( Eğitim içeriğiyle ilgili bir bağlantısı olmasına gerek yoktur.) 
</t>
  </si>
  <si>
    <t xml:space="preserve">Toplam Puan </t>
  </si>
  <si>
    <t>Kabul-Red</t>
  </si>
  <si>
    <t>Evet</t>
  </si>
  <si>
    <t>Mehmet Kerem</t>
  </si>
  <si>
    <t>Boztosun</t>
  </si>
  <si>
    <t>Lisans - Öğrenci</t>
  </si>
  <si>
    <t>İnternet Sitesinden (Argüden Yönetişim Akademisi Gençlik Ağı)</t>
  </si>
  <si>
    <t>İstanbul Teknik Üniversitesi</t>
  </si>
  <si>
    <t>İnşaat Mühendisliği</t>
  </si>
  <si>
    <t>1. Sınıf</t>
  </si>
  <si>
    <t>Hayır</t>
  </si>
  <si>
    <t>d'aytmun: Öğrencilere modern dünya sorunlarıyla ilgilenmeyi ve olası çözümler önermeyi öğretme amaçlı bir kuruluş.
Görevim: Kulüp yönetimindeki üçlü grubun başı olmak. Kulübün finansal işlerini düzenlemek, öğrenci kabul komitesinin başkanı olmak.</t>
  </si>
  <si>
    <t>7. Haftada yapılacak olan 'Entegre Düşünce' etkinliği en çok ilgimi çeken konu oldu. Bir kurumdaki dinamikleri ve arka plandaki yapıyı analiz edebilmek ve tam anlamıyla anlamak benim için geleceğe yönelik yerinde bir yatırım olacaktır. Bir yapıyı tam anlamıyla anlayarak o yapının değer ölçümünü yapabilmek, nitelik olarak istenilen bir özelliktir. Bu sebeple bu haftayı dört gözle bekliyorum.</t>
  </si>
  <si>
    <t>Bu internet sitesine adım atana kadar yönetişim adlı bir kelimenin varlığından haberdar bile değildim. Sitede gördüğüm açıklamalar sonrasında eğer gelecekte bir yönetim kadrosunda iş yapmak istiyorsam önce yönetimi değil, yönetişimi öğrenmem gerektiğini fark ettim. Sonrasında eğitim içeriğine göz attığımda ise aslında kompakt bir şekilde gelecekte bir kurumda çalışacak ya da bir kurum kuracak olursam bu kurumun, nasıl bir felsefe ve prensipler altında işletilmesi gerektiğini öğrenebileceğimi fark ettim. Bu yüzden bu eğitime başvurma kararı aldım.</t>
  </si>
  <si>
    <t>Eğitimde aldığım bilgileri yayacağım ilk insanlar yakın çevremdeki üniversite öğrencileri olacaktır. Şu anda ülkemizin geleceği durumunda olan bizlerin bu bilgileri öncelikle yaşıtlarımızla sonrasındaki yıllarda ise küçüklerimizle paylaşmamız en uygunu olacaktır. Hedef kitleme ulaşmak için okulumda yönetişim adına bir sorumlu, kulüp ya da bir temsilci, aracılığıyla öğrencilere ulaşmayı planlarım. Üniversitelerde çoğu bilgi posterlerden okunup kulaktan kulağa, arkadaştan arkadaşa yayılır. Bu yüzden birkaç öğrenci temsilcisi ile adeta bir kartopu gibi bilgi yayılabilir. Gelecekte bu yöntem geliştirilebilir.</t>
  </si>
  <si>
    <t xml:space="preserve">Ulusal Çağdaş </t>
  </si>
  <si>
    <t>Çalım</t>
  </si>
  <si>
    <t>LinkedIn'den (Argüden Yönetişim Akademisi Gençlik Ağı)</t>
  </si>
  <si>
    <t>Marmara Üniversitesi</t>
  </si>
  <si>
    <t>İşletme</t>
  </si>
  <si>
    <t>2. Sınıf</t>
  </si>
  <si>
    <t>Marmara Üniversitesi İşletme Kulübünde aktif olarak görev alıyorum. Geçen yıl Kariyerde Sen Zirvesi Etkinliğimizde şirket ilişkileri ekip üyesi olarak görev almıştım. Aralık ve Mayıs aylarında 2 tane güzel zirve gerçekleştirdik. Buradaki görevim çerçevesinde sektörde öncü firmalarla mailleşme sürecim oldu. Bu mailleşmelerde olumlu dönen firmalarla toplantılar gerçekleştirdim. Bu sene CMY zirvesinde organizasyon ekip üyesiyim. Sürecimiz benzer gidiyor firmalarla mailleşip toplantılar yapıyoruz. Marmara Üniversitesi İşletme Kulübü olarak misyonumuz sektördeki öncü firmaların deneyimli çalışanlarını etkinliklerimizde ağırlamak ve onların bizler gibi üniversite öğrencilerinin kariyer yolculuklarına deneyimleriyle ışık tutmasını sağlamaktır.</t>
  </si>
  <si>
    <t>Herhangi bir kurumda çalışmıyorum.</t>
  </si>
  <si>
    <t>3. Haftada yapılacak Felsefe Ve Yönü Belirlemek eğitimi ilgimi çekti. Üniversite de aldığım yönetim ve organizasyon derslerinden aşina olduğum misyon ve vizyon kavramlarının ne kadar hayati olduğu ve işletmelerin bu kavramları çok kolay görüp üzerinde çok durmadığını gözlemlemem bu konunun ilgimi çekmesinin sebeplerinden biridir. İşletmelerin çoğu misyon ve vizyon kavramlarını basit görüp gerekli önemi göstermiyor ve sıra bu konulara gelince hepsi bu kavramlarda tökezleyip profesyonel destek almak zorunda kalıyor. Bir işletme misyon ve vizyonun doğru ve etkili belirlenmesi işletmenin en nihai amaçlarından biri olmalıdır. Misyon ve vizyonu doğru belirlemek işletmelerde tüm çalışanları ortak bir amaç için bir araya toplama konusunda çok önem taşır. Bu konunun ilgimi çekmesinin diğer bir nedeni de hayatım boyunca hayalini kurduğum kendi işimi oluşturmamda YÖN101 eğitimindeki bu başlığın benim için çok önemli olduğunu düşünmemdir.</t>
  </si>
  <si>
    <t>Yönetişim farkında olmasak da hayatın her alanında bulunuyor. YÖN101 Eğitimiyle öğreneceklerimin hayatımın her alanında olumlu yansıyacağını ve hayat kalitemi artıracağını düşünüyorum. Bu eğitimde göreceğimiz misyon, vizyon ve değer kavramlarıyla hayatımda hep sorguladığım neden varım ya da ne olacağım gibi felsefi sorgulamalarımda aydınlanacağımı düşünüyorum. Yukarıdaki soruda da belirttiğim gibi kendi girişimimi kurarken bu deneyimli kişilerden bu konularda eğitimler alma şansı benim için YÖN101 eğitimlerine katılmak için en büyük motivasyon kaynağını oluşturuyor.</t>
  </si>
  <si>
    <t>Eğitimde öğreneceklerimi ilk önce yakın çevremle paylaşmayı düşünüyorum. Hedef kitlem 18 25 yaş arasındaki gençler olacak. Bu kişilerle eğitimlerden öğrendiklerimi, deneyimlediklerimi, hayatıma neler kattığını paylaşarak bu konularda farkındalık oluşturmak istiyorum. Bu hedef kitleme ulaşmak için içinde yer aldığım üniversite kulübümden başlayarak çoğu üniversite öğrencisine bilgilerimi aktarmak istiyorum.</t>
  </si>
  <si>
    <t>büşra</t>
  </si>
  <si>
    <t>alcıoğlu</t>
  </si>
  <si>
    <t>Eğitimden haberi olan bir arkadaşımdan</t>
  </si>
  <si>
    <t>Kimya Mühendisliği</t>
  </si>
  <si>
    <t>4. Sınıf</t>
  </si>
  <si>
    <t>Bir Çocuk Bir Umut Kulübü 10 yıldır Marmara Üniversitesinde bulunan ve 5 yıldır da
kurumsallaşmak için dernek olarak devam eden bir sivil toplum kuruluşudur.Her ay Türkiye’de belirnen iki ilde 45 kişilik gönüllü ekibiyle köy okullarına gidip çocukların kişisel gelişimlerine katkı sağlayacak bilim,sanat,tiyatro,drama gibi etkinliler gerçekleştirip kütüphanelerini kitaplarla destekler.Velilere yönelik sunumlar gerçekleştirip çocuklara ve velilere üniversite bilincini anlatır.Bir Çocuk Bir Umut 10 yıldır Türkiye’nin 63 ilinde projeler gerçekleştirmiştir. Pandemi döneminde bu projemiz  Umut Ağı projesi olarak  online bir şekilde gerçekleştirilmektedir. Pandemi öncesi işleyişte proje öncesi çocuklara götürülecek spor ekipmanları ve oyuncak desteğini takım arkadaşı
ve gönüllülerle alma aşamasını gerçekleştirmek. Köy okullarına götürülen kitapların gönüller
tarafından yazılmasını sağlayarak kitap listeleri hazırlamak .Yola çıkmadan önce proje esnasında gerekli malzemeleri kontrol etmek.Proje esnasında oyuncak dağalımını yönetmek görevini üstlendim. Pandemide ise bir süre sosyal medya yönetiminin Linkedin kısmının geliştirilmesinde görev aldım. Şu anda spesifik bir görevim yok fakat gönüllüğüme aktif olarak devam etmekteyim. Daha önce görev aldığım departmanlarda görev alan arkadaşlarıma tecrübelerimi aktarmaktayım.</t>
  </si>
  <si>
    <t>Stajyer</t>
  </si>
  <si>
    <t xml:space="preserve"> TUBİTAK tarafından desteklenen  2247-C Stajyer Araştırmacı Burs Programı (STAR) kapsamında 'Fotoelektrokimyasal Hidrojen Üretim Sistemleri Için 'Indirgenmiş Grafen Oksit/Metal Kalkojen/Metalli Ftalosiyanin' Temelli Fotoelektrotların Hazırlanması' projesinde Sayın Atıf Koca Hocam ile birlikte çalışmaktayım.</t>
  </si>
  <si>
    <t>4. Haftada Dicle Hanımın gerçekleştireceği 'Yol Haritası Çizmek ' eğitimi. Sebebi ise yol haritası çizmek hayatımızın çok önemli bir parçası. Bu kurumsal hayatta yada bulunduğumuz STK lardada büyük önem taşıyor. Stratejisi belli olan , kendini belli dönemlerde SWOT analizi gibi yöntemlerle değerlendiren bir kurum yaptıklarının somut verilerini görebilir. Bu da etki alanınını arttırır. Kendi bulunduğum topluluktan örneklemek istersem pandemi döneminde sahada olan bir ekip online bir dönüşüm içine girdi. Burada planlama iyi yapılmaz ise pandemiden önce örnek olarak bir projede 100 çocuğa ulaşabiliyorsak bu sayı çok daha düşük olacaktır. Yada bu süreçte swot analizi gibi yöntemlerle kendimizi ve kurumumuzu ölçmez isek çizdiğimiz yolda kayboluruz varmak istediğimiz hedeften daha da uzaklaşırız. Çünkü artımızı eksimizi çevremizi bilmeden sadece yolda olmuş oluruz. Buda zamanla gönüllüleri yorabilir. Yaptıklarımızın somut çıktısını elde edemeyebiliriz. Yada çevremizdeki paydaşlarımızdan haberdar olmaz isek etki alanımız kısıtlı kalır. Benim düşüncem özellikle STK lar nezlinde rekabet değil birlik ortamı oluşturup toplumsal sorunlara çözüm üretmektir. Paydaşları iyi bilmek etki alanını arttırır.</t>
  </si>
  <si>
    <t xml:space="preserve">Kendime katmak istediğim kazanımlar gönüllük faaliyetimi nasıl daha etkili hale getirebilirim. Bazen çok değerli faaliyetlerde bulunuruz fakat bunun planlaması , dışarıya aktarımı da aynı oranda iyi olmazsa yaptıklarımızın duyurulmasında tam istediğimiz verimi elde edemeyebiliriz. Planlama, iletişim kendime katmak istediğim kazanımlardan. Diğer bir nokta gönüllülük çok hassas bir durum çünkü karşılık beklemeden yapılan faaliyet. Bu durumda bulunduğum toplumda gönüllüleri bir arada tutmak adına onları nasıl bir arada tutabilirim yada 'Paydaşlar ve Gönüllülük' eğitiminde gönüllüğün tanımı ve en önemlisi motivasyonunu nasıl daha iyi hayatıma ve kuruma entegre edebilirim bunu öğrenmek isterim. </t>
  </si>
  <si>
    <t xml:space="preserve">Hedef kitlem bulunduğum topluluktaki gönüllüler. İzlemek istediğim yol ise gönüllülüğün ve yaptığımız faaliyetlerin stratejik önemini vurgulamak  ve ilerlediğimiz yolun adım adım analiz edilmesini sağlayarak yaptığımız çalışmaların somut verilerini daha iyi görebilmek. Gönüllülüğe biraz daha 'kurumsal' yöndende bakabilmeyi hem kendim hem de çevremdekiler adına sağlayabilmek </t>
  </si>
  <si>
    <t>Suelnur</t>
  </si>
  <si>
    <t>Akın</t>
  </si>
  <si>
    <t>Sosyal Hizmet Kulübü'nün 17.12.2020 tarihinde Oğuzhan Yılmaz ile yaptığı etkinlikle</t>
  </si>
  <si>
    <t>Maltepe Üniversitesi</t>
  </si>
  <si>
    <t>Hukuk</t>
  </si>
  <si>
    <t>Maltepe Üniversitesi Uluslararası Öğrenci Kongresi'nde (MUISC-HUMSOS) sosyal medya ekibinin başkanıyım. Tasarım ve içerik ekibindeki arkadaşlarımla beraber sosyal medya hesaplarımızdan diğer öğrencilerle iletişimimizi sağlıyoruz ve ilgi çekici içerikler üretiyoruz. Konferansımıza dünyanın farklı ülkelerinden İşletme, Eğitim, Hukuk, İletişim, İnsan ve Toplum Bilimleri programlarına kayıtlı lisans, yüksek lisans ve doktora öğrencileri katılmaktadır.
Maltepe Üniversitesi ILSA Hukuk kulübünün sosyal medya ekibinde yer alıyorum. Kulübün Linkedin hesabını yönetiyorum aynı zamanda da sosyal medya hesabına içerik üretiyorum. ILSA Uluslararası Hukuk Öğrencileri Birliği'nin Türkiye temsilcisidir.
28.02.2022 tarihinde kurulacak olan okulumuzda faaliyet gösterecek Mesleki Etkileşim ve Sosyalleşme kulübünün kurucularındanım ve sosyal medya sorumlusuyum. Kulübümüzün logosunu tasarladım ve aynı zamanda içerik tasarım planlamasını yaparak şablonlarını oluşturdum. Kulübün sosyal medya hesaplarını ve sosyal medya ekibimizi yöneteceğim. Kulübümüzün amacı her bölümden okuyan insanların network oluşturmasına ve kişisel gelişimine katkı sağlamaktır. Bunu da yardımlaşma, konferans, spor, gezi vb. mevcut departmanlarımızla yapacağız.
İlkokulda ve lisede halk oyunları ekibinde görev aldım.
Lisede 2 TÜBİTAK projesi yaparak TÜBİTAK ekibinde yer aldım.</t>
  </si>
  <si>
    <t>2. haftadaki İyi Yönetişim İlkeleri dikkatimi çekiyor. Belli temel ilkeler o kurumda hayata geçirilmediği sürece başarı ve iyi bir yönetişim sağlanamaz. Kurumun ömrü kısa olur. Bu nedenle bu ilkeleri kavramak, hayata geçirmek ve öneminin diğer kişilerin farkına varmasını sağlamak önemlidir. Her liderde ve ekipte olması gereken etik kavramı bu önemli ilkelerle somutlaşacaktır.</t>
  </si>
  <si>
    <t xml:space="preserve">Hem ilerideki meslek hayatım hem de şu anki içinde bulunduğum ekipleri yönetmek, daha iyi bir iletişim sağlamak adına bu eğitimdeki kazanımlar önemli. Yönetim ile yönetişim arasındaki fark herkes tarafından bilinmemektedir. Yönetişimin yaşam kalitesi üzerindeki önemini kavramak ve etrafımdaki insanlara da anlatmak istiyorum. Etik bir liderin yönetişimin temel ilkelerini bilip onu hayata geçirmesinin önemli olduğunu düşünüyorum. Kurumun olmazsa olmaz kavramları olan amaç, misyon ve vizyonun ekipteki tüm üyeler tarafından benimsenmesi ve o doğrultuda ilerlenmesi önemlidir. Stratejik planlama süreçleriyle organizasyonu kuruma uygun bir şekilde yapıp ilerlemek işlerin kolaylaşmasını ve hızla gelişmeyi sağlayacaktır. Motivasyonun kişiden kişiye değişmesi liderin bu yönde pozisyon almasıyla avantajlı bir hale gelebilir. Aksi takdirde bu durumun farkına varılmaması dezavantajlı bir durum oluşturacaktır. Öğrendiklerimi eğitimde deneyimlemek tecrübe oluşturacak ve içinde bulunduğum ekiplerde liderlik becerilerimi iyi bir şekilde uygulamamı sağlayacaktır. </t>
  </si>
  <si>
    <t>Öncelikli hedef kitlem kulüp kurma amacıyla yola çıktığımız, birlikte emek verdiğimiz ekip arkadaşlarım olacaktır. 0'dan bir kulüp kurmak için çok emek verdik ve hepimiz kulübe faydalı olacak şekilde elimizden geleni yaptık. Yönetim kadrosundaki ekip arkadaşlarımla öğrendiğim bilgileri paylaşmak kulübümüzü geliştirmek açısından çok faydalı olacaktır. Aynı zamanda Yönetişimle tanışmamı sağlayan Sosyal Hizmet Kulübü'nün yaptığı etkinlik gibi kendi kulübümde de etkinlik yapıp kulübümüzdeki arkadaşlarıma da katkı sağlayacağımı düşünüyorum.</t>
  </si>
  <si>
    <t>Duygu</t>
  </si>
  <si>
    <t>Kaya</t>
  </si>
  <si>
    <t>Instagram'dan (@argudenakademigenclikagi), LinkedIn'den (Argüden Yönetişim Akademisi Gençlik Ağı), Eğitimden haberi olan bir arkadaşımdan</t>
  </si>
  <si>
    <t>İstanbul Üniversitesi</t>
  </si>
  <si>
    <t>ekonometri</t>
  </si>
  <si>
    <t>1.sınıf</t>
  </si>
  <si>
    <t>İÜ Blocktech Kulübü, blockchain teknolojisi ile ilgileniyoruz. Kulüpte içerik departmanındayım görevim sosyal medya için içerik üretmek.</t>
  </si>
  <si>
    <t>En çok ilgimi çeken başlık 'Nasıl Çalışacağını Belirlemek' sebebi de bir kurumu bir arada ,doğru analiz edip organize edebilmenin çok büyük önem taşıdığını düşünmem. Ayrıca şuan da bulundugum İÜ Blocktech kulübünde bu bilgileri kullanmaya başlayabilirim. Kulübümüzün organizasyon başarısına katkı sağlayabilirim.</t>
  </si>
  <si>
    <t>YÖN101'de edindiğim bilgileri ve yaptığım uygulamaları gelecekte hedeflediğim iş(şirket) hayatımda ve şuan içinde bulunduğum okul kulübünde kullanabilmeyi amaçlıyorum. iyi yönetişim/analiz/stratejik amaçlar/organizasyon/gönüllülük ile bilgiler hayatım boyunca hedeflediğim kariyerde ihtiyacım olan bilgileri öğrenme fırsatı sağlıyor.</t>
  </si>
  <si>
    <t xml:space="preserve">Şuan üniversite birinci sınıf öğrencisiyim ilk hedefim bu bilgileri okul kulübümüze yaymak olacak. İleri de ise iş hayatımda kullanacagım. </t>
  </si>
  <si>
    <t>Beyzanur</t>
  </si>
  <si>
    <t>Karakoyun</t>
  </si>
  <si>
    <t>Marmara İşletme Kulübünde yer alıyorum. Zirveler ve etkinlikler düzenleyerek alanlarında uzman olan kişilerle öğrencileri buluşturuyoruz. Üyelerin olmak istedikleri alanı bulup buna uygun yolunu çizebilmesine yardım ediyoruz .Ben organizasyonda ve tasarımda yer alıyorum. Şirketlerle mailleşip toplantı ayarlıyorum. Sosyal medya için tasarımlar yapıyorum.</t>
  </si>
  <si>
    <t>Kendi İşim</t>
  </si>
  <si>
    <t>Kendi markam var onu geliştirmek için çabalıyorum. İnternet üzerinden satış yapıyorum.  Öğrendiğim her şeyi markamda uygulamaya çalışıyorum.</t>
  </si>
  <si>
    <t>Bütün konu başlıklarımı ilgimi çekiyor ama en merak ettiğim Entegre Düşünce çünkü bütünü görebilmek  doğru bir şekilde inceleyebilmek ve buna uygun karar alabilmenin önemli olduğuna inanıyorum.</t>
  </si>
  <si>
    <t>YÖN101 eğitimini Linkedinde görünce çok büyük bir heyecan duydum ve hemen incelemeye başladım. İlgi duyduğum bu alanda uzman olan kişilerin verdiği bu eğitimleri  kendime katmak için sabırsızlanıyorum. Kariyer hayatımı ve işimi geliştirebilmeme doğru kararlar alabilmeme yol haritamı  çizebilmeme ve durumları doğru izleyebilmeme ve kontrol edebilmeme yardım edeceğine inanıyorum.</t>
  </si>
  <si>
    <t>Öğreneceğim bilgileri üniversitedeki arkadaşlarıma ve çevreme aktarmayı düşünüyorum. Hedef kitlem 18-25 yaş arası kişiler olacak. Hedef kitleme ulaşmak için olduğum üniversite kulübümden başlayarak eğitimlerde öğrendiğim bilgileri üniversitenin öğrencileriyle paylaşmayı düşünüyorum.</t>
  </si>
  <si>
    <t>Elif Ece</t>
  </si>
  <si>
    <t>Saçık</t>
  </si>
  <si>
    <t>LinkedIn'den (Argüden Yönetişim Akademisi Gençlik Ağı), Daha önce eğitimi alan arkadaşımdan</t>
  </si>
  <si>
    <t>Yıldız Teknik Üniversitesi</t>
  </si>
  <si>
    <t>Endüstri Mühendisliği</t>
  </si>
  <si>
    <t>TOG-Online Dershane Projesi’nde yer alıyorum. Projenin amacı dershane ve kursa gidemeyen ama ekstra derse ihtiyaç duyan öğrencilere yönelik ulaşılabilir bir dershane oluşturmak ve onlara okulda, sınavlarında destek olmaktır. Bu projede iki dönemdir yer alıyorum. İlk dönem fizik eğitmeni, bu dönemde ise matematik eğitmeni olarak 12. sınıf öğrencilerine ders veriyorum.</t>
  </si>
  <si>
    <t>Yarı Zamanlı</t>
  </si>
  <si>
    <t>Türkiye Finans Katılım Bankası’nda Ticari ve Obi Bankacılığı Satış departmanında stajyer olarak görev almaktayım.</t>
  </si>
  <si>
    <t xml:space="preserve">Bütün konu başlıklarını merak ediyor olmamın yanı sıra en çok dikkatimi çeken değer yaratma döngüsü konusu oldu. Bir kurumun bütünsel bir şekilde ele alınması ve bu ele alınma sürecini öğrenmek, keşfetmek bir endüstri mühendisi olarak ihtiyaç duyabileceğim, geleceğime de faydalı olabilecek bir eğitim. </t>
  </si>
  <si>
    <t>Eğitim içeriğinin her adımında kazanımlar, yetkinlikler elde edebileceğime inanıyorum. Bunlardan biri düşünme ve planlama üzerine zihnimi yönlendirmeye başlamak olacaktır. Stratejik hareket etmenin önemini hayatın her alanında hissediyorum. Stratejik davranmayı hedefleyen konulardaki eğitimlerinizi de heyecanla bekliyorum.</t>
  </si>
  <si>
    <t>Hedef kitlem şu an gönüllü olarak yer aldığım proje olabilir. Bu projede birçok öğrenciye erişebilmemin yanı sıra birçok gönüllüye de erişebiliyorum. Ayrıca okulumun öğrenci kulüplerinde aktif olarak yer alıyorum. Bu kulüplerde yer alan, öğrenmeye ve gelişmeye açık arkadaşlarımı da etkileyebileceğime inanıyorum.</t>
  </si>
  <si>
    <t>Ahmet</t>
  </si>
  <si>
    <t>Bayram</t>
  </si>
  <si>
    <t>551 184 85 59</t>
  </si>
  <si>
    <t xml:space="preserve">Okulumda fakülteme bağlı birçok kulüpte aktif üyelik rolü alıp okul genelinde kariyer zirveleri düzenledik. Şu anda İnsan Kaynakları Yönetimi Kulübü'nde yönetim kurulu üyesiyim. Daha önceden yine bu kulüpte medya departmanı başkanlığını üstlenmiştim. 
Amacımız insan kaynağının değerini ve işlevselliğini vurgulamak. Bölümümüz işletme olduğu için birçok sektörden bilindik isimleri okulumuza davet edip zirveler, etkinlikler düzenliyoruz. 
Kulüp içi organizasyon ve görevlendirmelerde aktif rol alıyorum. Departmanlar arası koordinasyon sağlanmasında ekip arkadaşlarıma destek oluyorum.  </t>
  </si>
  <si>
    <t>İyisürüyorum
Ehliyet alacak bireylerle sürücü ehliyet kurslarını internet ortamında buluşturmayı amaçlayan bir start-up.
Görev tanımım, adayları ilgili sürücü kurslarına yönlendirmek ve yeni sürücü kurslarıyla görüşüp anlaşmalı olduğumuz sürücü kurslarına eklemek. Pazarlama ve Satış sorumlusuyum.</t>
  </si>
  <si>
    <t>4.Hafta: Yol Haritası Çizmek
Öğrenciliğimin bitmek üzere olduğu bir dönemdeyim. Haliyle mezun olduktan sonra istediğim yönde iş hayatına atılmak istiyorum. Şu anda amacım birden fazla staj yaparak en azından istemediğim sektörleri ve iş sorumluluklarını elemek. Böyle bir karar alırken kendimi tanımam gerektiğini, gerekli analizleri doğru bir şekilde yapmam gerektiğinin farkındayım. Bu haftanın eğitim konusuyla hedef belirlemenin ve bu hedef doğrultusunda stratejik ilerlemenin ne olduğunu doğru bir şekilde anlayabileceğimi düşünüyorum.</t>
  </si>
  <si>
    <t xml:space="preserve">İşletme bölümünü seçme sebebim insan odaklı bir karakterimin olması. Bu eğitimle yönetişimin ne olduğunu tam manasıyla anlayacağıma, birebir ve kurumsal insan ilişkilerimin çok daha iyi olacağına inanıyorum. Hayatımda en iyi birkaç özelliğimin olmasını istiyorum ve bunlardan birisi de etkili iletişim. Bir kurumdaki yönetişim sürecini, paylaşmayı, sunmayı, entegre hareket etmeyi tam manasıyla anlayabildiğim zaman kişisel yetkinliklerimi de geliştirmiş olacağımı düşünüyorum. 
Etkili iletişimin yanında takım çalışması ve ekip işi beni her zaman heveslendirmiştir. Beraber çalıştığım insanlarla her konuda kusursuzluğu yakalamak bu yönde temel isteğim. Bu eğitimle beraber takım çalışmasına da daha yatkın bir şekilde mezun olabileceğimi düşünüyorum. </t>
  </si>
  <si>
    <t xml:space="preserve">Bünyesinde bulunduğum kulüpte, kulüp içi kariyer günleri yapma fikrim var. Eğer başarabilirsem her hafta bir konu ve bir konuşmacı konseptini oturtacağız. Bu proje hayata geçerse bu eğitimden aldığım bilgileri harmanlayarak kulüp arkadaşlarıma aktarmak istiyorum. </t>
  </si>
  <si>
    <t xml:space="preserve">Erkam </t>
  </si>
  <si>
    <t>Çam</t>
  </si>
  <si>
    <t>537 430 22 86</t>
  </si>
  <si>
    <t>YGDA İnternet Sitesinden (Yerel Gençlik Dernekleri Ağı)</t>
  </si>
  <si>
    <t>Şehir ve Bölge Planlama</t>
  </si>
  <si>
    <t>İngilizce hazırlık</t>
  </si>
  <si>
    <t xml:space="preserve">Türk Eğitim Gönüllüleri Vakfının (TEGV) aktif gönüllüsüyüm.Burada, ilkokul çağındaki çocukların daha iyi bir çocukluk geçirmeleri ve geleceğe umutla bakabilmeleri için okul içinde ve dışında hayatın her alanında yararlanabilecekleri çok yönlü bir eğitim desteği sağlamayı amaçlamaktayız. Projenin okul dışı eğitim faaliyetlerinde yer alıyorum. vakiftaki diğer ekip üyeleriyle beraber resim, dans, kağıttan origami yapma, yüz boyama, graffiti, tişört boyama, oyun hamuru tasarım yarışması, uçurtma atölyesi gibi düzenlediğimiz birçok etkinlik ve oyun var. Gelecekte TEGV'de gönüllü üyelikten organizasyon yöneticiliğine geçme hedefim vardır. 
ikinci olarak, Mavi Pusula Derneğinde de aynı şekilde gönüllü ekip üyesiyim. Burdaki görevim de TEGV deki gibi aynıdır.
Üçüncü olarak, okulumun İTÜ yardımlaşma kulübü ve İTÜ girişimcilik kulübünde çalışan üyesiyim. Burada kendimi geliştirirsem eğer gelecekte yönetim kadrosunda kendime yer edinebilirim. </t>
  </si>
  <si>
    <t xml:space="preserve">sanırım 4. hafta olan ''yol haritası çizmek'' konu başlığı en çok dikkatimi çekiyor. Çünkü yapacağım işin nasıl planını ve programını yapacağım, nasıl yürüteceğim ve nasıl istikrar sağlatacağım sürdürülebilirlik açısından hayati önem teşkil ediyor. diğer türlü herhangi bir öngörülemez kriz anında statejisini yapmadığımız, analizini yapmadığımız bir çalışma kısa süre içerisinde olumsuz sonuçlar yaratabilir. Projede Suna Kıraç'ın kurmuş olduğu TEGV'in  yol haritasını örnek göstermeniz çok hoşuma gitti.  </t>
  </si>
  <si>
    <t>Öncelikle daha üniversite öğrencisi olduğum için şirket çalışmasının ne demek olduğunu, nasıl organize olduğunu ve yönetildiğini tam kavrayamadım. Bu eğitimde bu açığımı kapatmak ve gelecekteki hedeflerimde yol göstermesini istiyorum. Çünkü gelecekte kendim yaratacağım ya da şu andaki herhangi bir ulussal ya da uluslararası sivil toplum kuruluşunda ilk adımda çalışmak, sonra liderlik etmek en sonunda da yöneticiliğini yapmak istediğim için atıcağım adınlarda zorluk yaşamamak amacıyla iyi yönetişim ilkelerini, görevlerini, sorumluluklarını, statejilerini ve analizlerini en temel seviyeden başlayarak öğrenmek zorundayım. Bu eğitim benim için altın değerinde bir bilgi birikimi katıcağına inanıyorum.</t>
  </si>
  <si>
    <t>Henüz kendimi pozisyonumu hangi alanda sürdüreceğimi kestiremiyorum. Ama açık bir gerçektir ki üyesi olduğum vakıf ve dernek gibi STK lara ya da ulusal bir gençlik merkezinde kademeli olarak lider ya da yönetici olmayı istiyorum. Bu pozisyona gelirsem eğer bu edineceğim bilgileri gönüllü gençlere yaygınlaştırmayı hedefliyorum. Buna ulaşmak için de var olan STK lara daha aktif olmam, veya kurucu olursam eğer bir dernek kurmam gerektiğinin farkındayım.
Aynı şekilde okul kulübümde yönetim kardosunda yer edinebilirsem bu edineceğim bilgileri kulüp çalışanlarına ve üyelerine aktarabilirim.</t>
  </si>
  <si>
    <t>Ece</t>
  </si>
  <si>
    <t>Ekiz</t>
  </si>
  <si>
    <t>544 313 96 86</t>
  </si>
  <si>
    <t>Instagram'dan (@argudenakademigenclikagi), LinkedIn'den (Argüden Yönetişim Akademisi Gençlik Ağı)</t>
  </si>
  <si>
    <t>İstanbul Aydın Üniversitesi</t>
  </si>
  <si>
    <t>Hazırlık</t>
  </si>
  <si>
    <t>İstanbul Gençlik Platformu-Aktif Üye, Derneğimiz "Olanın Olmayana, Bilenin Bilmeyene Borcu Var" vizyonuyla esas çalışma alanı olarak kendilerine gençleri ve çocukları seçmiştir. / Endüstri Mühendisliği Platformu-Etkinlik İletişim Yönetim Kurulu Üyesi, Ülkenin çeşitli üniversitelerinden meslektaşlarımızla birleşip çeşitli etkinlikler, eğitimler düzenlediğimiz platform. / NOVA İHA Kulübü-Yazılım Departmanı Üyesi, Teknofest 2022 için insansız hava aracı üzerine çalıştığımız üniversitemin kulübü.</t>
  </si>
  <si>
    <t>YÖN101 Eğitimi'ndeki 4.Hafta YOL HARİTASI ÇİZMEK konu başlığı daha çok ilgimi çekiyor. Çünkü başarıya ulaşmaktan daha değerli olan şeyin başarıya giden yolda olmak olduğuna inanıyorum ve yürüdüğümüz yolu daha önceden planlamayıp, atacağımız adımları bilmezsek bu yola çıkmamaktan daha kötüdür. Bundan kaynaklı yol haritası çizmenin çok önemli olduğuna inanıyorum.</t>
  </si>
  <si>
    <t>YÖN101 Eğitimi'ne katılmak istiyorum çünkü akademik alanım ve üzerine çalıştığım yazılım becerim ile ileride dijital pazarlamada veri bilimi alanında çalışan başarılı bir mühendis olmak istiyorum fakat bunun sadece akademik başarıyla gerçekleşmeyeceğini aynı zamanda sosyal girişimci olan, inovatif fikirler üretebilen, kritik yapabilen, analitik düşünme becerisine sahip, geliştirilebilir yönlerinin farkında olan birisi olmam gerektiğinin farkındayım. YÖN101 Eğitimi'nde bu yetkinlikler üzerine kendimi geliştirebileceğimi biliyorum. Daha iyi bir dünya için hayaller kuran ve bu hayalleri gerçekleştirmek için yola çıkan akranlarımla çalışmak, karşılıklı fikir alışverişi yapmak, ekip olmak, birlikte proje geliştirmek, pazar araştırması yapmak istiyorum.</t>
  </si>
  <si>
    <t>Eğitim sürecinde edineceğim bilgileri yaygınlaştırmak  adına hedef kitlem lise ve üniversite öğrencileri olacak. Kişisel gelişimin doğar doğmaz başladığına inanıyorum ama maalesef  bu konuda bilinçsiz yetişiyoruz, bu yüzden özellikle lise dönemindeki öğrenciler için bu bilgilerin çok değerli olacağına inanıyorum. Hedef kitleme ulaşmak için içerisinde bulunduğum çeşitli dernek, platform, kulüp ve eğitim programlarını iletişim kanalı olarak kullanabilirim ya da mediumda yazı yazabilirim.</t>
  </si>
  <si>
    <t>Murat</t>
  </si>
  <si>
    <t>Dursun</t>
  </si>
  <si>
    <t>Instagram'dan (@argudenakademigenclikagi)</t>
  </si>
  <si>
    <t>Orta Doğu Teknik Üniversitesi</t>
  </si>
  <si>
    <t>İktisat</t>
  </si>
  <si>
    <t>Kurucusu ve hâlen yöneticisi olduğum "Kendine Gel ODTÜ" adlı öğrenci platformunda ODTÜ'deki aksaklıkları ve eksiklikleri tespit edip çözülmeleri için kamuoyu yaratmaya çalışıyoruz. Tespit kısmını sosyal medya ve diğer bağlantılar aracılığıyla gerçekleştiriyoruz. Kamuoyu yaratma kısmında ise okuldaşlarımızla çok daha yakın, güvene dayalı bir ilişki kurmamız gerekiyor. Bu yüzden hem dijital araçların kullanımında hem de sosyal ilişkilerimizde sürekli daha iyi olmak istiyoruz.</t>
  </si>
  <si>
    <t>2. Hafta: İyi Yönetişim İlkeleri
İkinci haftayı seçtim çünkü bu hafta tanımlarını ve nasıl uygulanabileceklerini öğreneceğimiz temel ilkelerin kurumlar için önemini, amaçlarını gerçekleştirmelerindeki yararını biliyorum. Bu konularla önceden de ilgili bir öğrenci olduğumdan Hazırlık Okulundayken Üniversitemizin Yabancı Diller Yüksekokulu Müdürü ile bu ilkelerden biri olan hesap verebilirliğe dair bir iletişimimiz olmuştu ve o süreçte -ilk bakışta soyut görünen- bu ilkelere dair çok fazla içerik olduğunu görünce şaşırmıştım. Ben de öğrencilikteki faaliyetlerime uygulamak istemiştim. Eğitimin tüm haftalarında bu gibi ilgi çekici - kullanışlı içerikler olsa da anlattığım sebepten ikinci hafta daha fazla dikkatimi çekti.</t>
  </si>
  <si>
    <t xml:space="preserve">Bir iktisat öğrencisi olarak ekonomi-işletme konularında zaten okulda ve okul dışında eğitim alıyorum. Diğer yandan, bir kurumun/örgütün/siyasi partinin (esasen bir insan grubuyla yapılan neredeyse her işin) başarıya ulaşması için ekonomi-işletme ilkelerinden daha fazlasının gerektiğini biliyorum. Halihazırda çeşitli öğrenci faaliyetlerimiz için "misyon, vizyon, stratejik plan" vb. dokümanlar üretmek istiyorum çünkü şimdiye dek yazıp çizdiklerim resmî kurumlarınkine nazaran çok daha basit belgelerdi. Her ne kadar işimizi görmüş olsalar da daha büyük işler yapmak istediğimizde her şeyin belgeli olmasının (hedeflerimizin, sorumluluklarımızın, yöntemlerimizin, organizasyon yapımızın...) ve onları gerçekten uygulamamızın, işimizin başarısı için önemini farkındayım. Programı incelediğimde YÖN101 eğitiminin bu amaca doğrudan katkı sağlayacak içeriklerden oluştuğunu görüyorum. </t>
  </si>
  <si>
    <t xml:space="preserve">Hedef kitlelerim: 1) ODTÜ öğrencileri, 2) Merkez teşkilatında görev aldığım siyasi partinin il-ilçe organizasyonları.
1) ODTÜ'de, bir örneğini formun gerisinde verdiğim, öğrenci faaliyetlerimiz sayesinde çok sayıda okuldaşımızla etkileşim kurabiliyoruz. Gündelik faaliyetlerimizi daha kolay ve başarılı yürütmemizi sağlayacak misyon, vizyon, değer önerisi, stratejik plan, organizasyon yönetimi gibi başlıklarda yaptıklarımızı okuldaşlarımızla paylaşarak hem şeffaflığımıza katkı sağlayabiliriz hem de ilgilenenleri bilgilendirmiş olabiliriz. 
2) Parçası olduğum siyasi partideki görevim, bana ve ekip arkadaşlarıma partimizin il-ilçe organizasyonlarımızı etkileme fırsatı tanıyor. Eğitimde öğrendiklerimi uyarlayarak onlara dağıtabilirim ve uygulamalarını takip edip değerlendirebilirim.
</t>
  </si>
  <si>
    <t>Gulen</t>
  </si>
  <si>
    <t>Tokay</t>
  </si>
  <si>
    <t>05459742377</t>
  </si>
  <si>
    <t>Yüksek Lisans - Öğrenci</t>
  </si>
  <si>
    <t>Twitter'dan (@genclikagi)</t>
  </si>
  <si>
    <t>Atılım Üniversitesi</t>
  </si>
  <si>
    <t>Kamu yonetimi ve siyaset bilimi</t>
  </si>
  <si>
    <t xml:space="preserve">Tez aşaması </t>
  </si>
  <si>
    <t xml:space="preserve">Şu anda Başkent Gençlik Meclisi'nin aktif bir paydaşıyım. Başkent Gençlik Meclisi'nin yürütme kurulu üyelerinden biri olup kurumsal ilişkiler/ veri raporlama görevini yerine getiriyorum. Ayrıca uzun bir sure Turkiye Bilişim  Derneği bunyesinde projeler gelistirilmesine katkı sağladım. </t>
  </si>
  <si>
    <t xml:space="preserve">Freelance </t>
  </si>
  <si>
    <t xml:space="preserve">YÖN101 eğitiminin altıncı haftasında ele alınacak olan gönüllülük ve paydaşlık en cok ilgimi çeken konu oldu. Uzun yillardir hem gonulluluk faaliyetlerinde bulunuyor olmam hemde lisans donemimde akademik olarak sivil toplumlarda yönetişim unsurları üzerine calismis olmam egitimler arasinda hemen gozume çarptı.  Özellikle  Stklarda, gönüllülüğün bir emek sömürüsü haline gelmemesi , çalışmaların başlangıçtan sonuna kadar götürebilecek isteğe sahip kişilerce gerçekleştirilmesinin iki önemli unsur olduğunu düşünüyorum . Bu nedenle özellikle Stk paydası olan bireylerin gönüllülük hakkında bilinçli ve farkındalığının yüksek olması için eğitimin gerekli olduğunu düşünüyorum </t>
  </si>
  <si>
    <t xml:space="preserve">Yön101 eğitimi ile yönetişim ve yönetişim unsurlarını içerisinde bulunduğumuz kurum ve kuruluşlara nasil uyumlayabilecegimizi gormek
 Yonetisim hakkında bilgi birikimini arttırıp bu konuyla ilgili farkli bir bakışaçısını kazanabilmek
Yönetişim üzerine aldığım eğitim ile akademik çalışmalarımda farklı çıktılar sunabilmek kendime katmak istediğim ozelliklerden birkaçı olup başta gönüllülük ve paydaşlık egitimi olmak üzere içerisinde bulunduğum STK ve kurumların temel felsefesini özümseyip  iyi bir yönetişim icin yol haritası çizebilmek, gerçekleştirdiğimiz çalışmalarda mevcut durumu iyi analiz edebilmek ve bu analiz doğrultusunda iyi stratejiler geliştirmek için bu eğitimin gerekli olduğunu düşünüyorum.
 </t>
  </si>
  <si>
    <t xml:space="preserve">Eğitim sürecinde edineceğim bilgileri kendim gibi genç paydaşlarıma aktarmak ve bu bilgiler ışığında yaşadığımız kentler için yönetişim temelli gençlik politikaları oluşturmak istiyorum. Hedef kitlem olan genç paydaşlarıma başta Başkent Gençlik Meclisi olmak üzere bağlantıda olduğum birçok STK ile ulaşmayı amaçlıyorum.  </t>
  </si>
  <si>
    <t xml:space="preserve">Büşra </t>
  </si>
  <si>
    <t>Özçelik</t>
  </si>
  <si>
    <t>İstanbul Ticaret Üniversitesi</t>
  </si>
  <si>
    <t>Psikoloji</t>
  </si>
  <si>
    <t>3.</t>
  </si>
  <si>
    <t>Şuanda aktif olarak yakın zamanda kurulan TPD'nin Toplumsal Faaliyetler Komisyonun'da görev alıyorum. Toplumun yararına yönelik sosyal sorumluluk projeleri üretip hayata geçirmek, toplumsal sorunlarla ilgili açık oturumlar düzenleyip farkındalık kazandırmak, psikolog ve akademisyenlerle etkinlikler ve projeler gerçekleştirmek gibi görevlerim var. Ve   okulumda TPÖÇG(Türk Psikoloji Öğrencileri Çalışma Grubu) temsilcisi olarak görev alıyorum. Aynı zamanda ulusal bir kuruluş olan EFPSA'nın (European Federation of Psychology Students Associations) 'Mind the Mind' ve 'Better Together' adında iki ayrı projesinde görevliyim. Mind the Mind, mental bozukluklara sahip bireylere ait damgalamayı yıkmayı amaçlayan bir efpsa projesidir. Efpsa eğitmenlerinden eğitim aldıktan sonra, lise öğrencilerine yönelik mental bozukluklara sahip bireylere yönelik damgalamayı yıkmaya yönelik bilinçlendirici eğitimler veriyoruz. 'Better Together' ise ayrımcılığın önüne geçmek ve toplumu bilinçlendirmek için oluşturulmuş bir efpsa projesidir.  Efpsa eğitmenlerinden eğitim aldıktan sonra lise öğrencilerine ayrımcılıkla nasıl mücadele edebileceklerini göstermek , bu konuda farkındalık oluşturmak için sunum yapmak ve eğitim vermek görevlerimin arasında yer alıyor. Ve 'Bambu Eğitim Platformu' adında eğitimde fırsat eşitsizliğini gidermeyi amaçlayan bir online platformda gönüllü olarak 4-8 yaş arası çocuklara gönüllü olarak atölyeler veriyorum. Okulumuzdaki Gönüllülük Kulübünde Sponsorluk Ekibinde yer alıyorum. Sponsorluk dosyası hazırlamak, kulübün düzenlediği etkinlik ve projelere mali kaynak sağlamak, kurum ve kuruluşlarla iletişime geçmek gibi görevlerim var. Ayrıca kulübümüzün aktif olarak yürüttüğü 'Sensiz Olmaz' ve 'Nar Harekatı' adında iki projede birinin koordinatörlüğünü yaparken birinde de gönüllü olarak görev alıyorum. Ve SosyalBen, TOG gibi kuruluşlarda 2 yıldır aktif gönüllü olarak projelerde yer alıyorum. Daha önce de Psikoloji Topluluğunda proje geliştirme ekibinde ve organizasyon ekibinde görev aldım. Proje geliştirme ekibinde projenin yazımından gerçekleştirilmesine kadar tüm süreçlerden sorumluyduk. Projeye katkı sağlayacak kuruluşlarla iletişime geçmek, proje için ihtiyaç analizi yapmak gibi görevlerim vardı. Organizasyon Ekibinde ise etkinlik için yer oluşturmak, koordinasyonu sağlamak, ekip içi etkinlik planını oluşturmak gibi görevlerim vardı.</t>
  </si>
  <si>
    <t>Peta Psikoloji'de çalışıyorum. Vaka analizleri ve rol canlandırmalara katılmak, sosyal medya için içerik üretmek ve sosyal medya yönetimi, atölye-seminer planlamak, dökümantasyon işleri gibi görevlerim var.</t>
  </si>
  <si>
    <t>4. ve 5. haftalardaki yol haritası çizmek ve nasıl çalışacağını belirlemek adlı eğitimler ilgimi çekti. Bir kurumun stratejik planlama sürecini belirlemek, durum analizi yapmak, kurum stratejisine uygun organizasyon yapısı belirlemek bir kurumun temelini oluşturmak için temel yapı taşlarından biridir. Ben de kurum içi bu önemli adımları en temelden öğrenmeyi istiyorum.</t>
  </si>
  <si>
    <t>Bir kurumun en temelinden amaç ve görev belirleme , strateji oluşturma, süreç-organizasyon yapısı gibi süreçleri yetkin kişilerden öğrenmeyi ve yetkinliklerimi, mesleki kariyerimi geliştirmek istiyorum.</t>
  </si>
  <si>
    <t>Hedef kitlem üniversite öğrencileri. Çünkü kendini geliştirmek için hevesli, enerjik, öğrenmeye meraklı olan bir yaş grubu olduğunu düşünüyorum. Şuan aktif olarak yer aldığım kulüp, topluluk ve platformlarda edindiğim bilgileri yaygınlaştırmak adında projelerde bulunmayı hedefliyorum.</t>
  </si>
  <si>
    <t>Onur</t>
  </si>
  <si>
    <t>Erkaya</t>
  </si>
  <si>
    <t>+905534907857</t>
  </si>
  <si>
    <t>Makine Mühendisliği</t>
  </si>
  <si>
    <t>1.Sınıf</t>
  </si>
  <si>
    <t>Marmara Üniversitesi sosyal yardımlaşma Kulübünde başkan yardımcılığı yaptım. 
Gönüllülüğüm sırasında bir görme engelli dostumuzun derslerinde yardımcı oldum ve farkındalık yaratmak için online bir etkinlik düzenledim. Moderatörlük yaptım. Özel günler için afişler tasarlar, yazılar yazardım. Üyelerin yapacakları görevleri belirlerdim.
Simkad'ın bünyesinde olan dijital yerliler akademisinde moderatörlük, sosyal medya ve araştırma görevlerini yapıyorum. Eğitimler için katılımcı seçme ve bunların takibini yapmak da görevlerimin arasında.
İstanbul Medeniyet Üniversitesi Kariyer ve girişimcilik kulübünde dış ilişkiler sorumlusuyum. İşbirliği yapabileceğimiz üniversiteleri araştırmak, araştırdığım üniversitelerle iletişim kurmak, özel günler için makaleler yazmak gibi işler yapıyorum.
Helpimal, sokak hayvanların sesini konum bazlı kullanıcılara ulaştıran bir mobil uygulama. Firma ile işbirliği yapabilecek veteriner hekimlerin araştırılması ve iletişiminde, işletmelerle iletişim kurarak firma ile işbirliği yapılmasında aktif olarak bulundum.</t>
  </si>
  <si>
    <t>8. hafta yani son hafta beni çok heyecanlandırdı ve ilgimi çekti. Burada hayalimdeki kurumu tüm hatlarıyla belirleyerek eğitmenlere sunacağım. Bu benim için çok önemli çünkü hayallerimin ne ölçüde tutarlı, nerelerde eksiğim, nerelerde yanlışım var gibi soruların cevaplarını alabileceğimi ve gerçekçiliğe yaklaşabileceğimi düşünüyorum. Bu inanılmaz bir fırsat benim için.</t>
  </si>
  <si>
    <t xml:space="preserve">YÖN101 başvuru sürecinde bile birçok yeni kavramı öğrenerek kendime güzel kazanımlar elde ettim. Süreç boyunca networkümü, liderlik becerilerimi, bakış açımı ve takım çalışması yeteneğimi geliştireceğimi ve kendime daha bilmediğim birçok yeni değer katacağımı düşünüyorum. Tanıyacağım eğitmenler ve arkadaşlarım sayesinde kendime güzel yatırımlar yapabilirim. Bu süreç boyunca hem eğitim hem de öğrenme isteğim sayesinde yapacağım araştırmalar ve uygulamalar kültürümü, bilgi düzeyimi ve farkındalığımı geliştirecektir. Yaşam kalitemi de olumlu yönde etkileyeceğinden hiç şüphem yok. </t>
  </si>
  <si>
    <t xml:space="preserve">Yaygınlaştırmak adına hedef kitlemi 18-24 yaş olarak görüyorum. Linkedin, Medium ve Instagram hesaplarımdaki etkileşimde bulunduğum kitle sıklıkla bu yaş grubundan. Yazdığım blog yazılarına öğrendiklerime ve deneyimlerime yer vereceğim ve böylece sadece ben değil birçok insan da fayda sağlamış olacak. Linkedin de yapacağım paylaşımlar sayesinde de birçok insanın ilgini çekecek hem öğrendiklerim hem de eğitim yaygınlaşacak ve üzerine eklenerek devam edeceğini umuyorum. </t>
  </si>
  <si>
    <t>Gülşah</t>
  </si>
  <si>
    <t>Şimşek</t>
  </si>
  <si>
    <t>542 307 32 54</t>
  </si>
  <si>
    <t>Daha önce eğitimi alan arkadaşımdan</t>
  </si>
  <si>
    <t>Political Science and International Relation</t>
  </si>
  <si>
    <t xml:space="preserve">İlk olarak, Marmara Toplum Gönüllüleri'nde Eğitim sorumlusu olarak görev alıyorum. Toplulukta yapılacak gönüllü projeler için vakıfla iletişime geçerek bu projeyi gerçekleştirmek için gerekli olan eğitimi Marmara Toplum Gönüllüleri için organize ediyorum. Aynı zaman da aktif TOG gönüllüsüyüm. Marmara Tog Üniversite öğrencilerinden gönüllüler ile sosyal sorumluluk projeleri düzenliyor. Örneğin en son projemiz Gaziosmanpaşa  bölgesinde bir ilokulu boyama etkinliği idi.
İkinci olarak, Öğrencim olur musun? projesi kapsamında bir dönem ihtiyaç sahibi bir öğrenci için özel eğitmenlik yaptım. Bu proje az öncede bahsettiğim gibi 81 ilden ihtiyaç sahibi öğrencilere istedikleri bir derste 81 ilden gönüllüyle birlikte online olaraka eğitim verilmesini sağlayan bir proje.
Üçüncü olarak, 1 seneye yakın bir süredir yukarıda bahsettiğim projede  proje sorumlusu olarak görev alıyorum. Görevim gönüllüler ve proje sorumlulraı arasındaki etkinlikleri organize etmek.
Dördüncü olarak, marmara siyaset bilim topluluğu kulübünde yönetim kurulundayım. Kulübümüz Marmara Üniversitesi öğrencilerinin akademik gelişimi için alanında uzman kişileri üniversitemizde konuk ederek çeşitli ektinkinlikler organize ediyor. Aynı zaman üniversite öğrencileri için sosyal etkinlikler düzenliyor. Ben de bu kulüpte organizasyon sorumlusun olarak görev alıyorum, bu etkinliklere kimin katılacağını, ne zaman geleceğini, neler anlatacağını düzenliyorum.
</t>
  </si>
  <si>
    <t xml:space="preserve">iyi yönetişim ilkeleri konu başlığı en çok ilgimi çeken başlık.  Birçok gönüllü grubun içerisinde bulundum ve bulunmaktayım. Gönüllülük faaliyetlerinde aslında yönetimden ziyade gerçek bir yönetişim söz konusu. Koordinatör yahut proje sorumlusu olmak  bir yönetim alanı gibi gözükse de aslında tamamen gönüllülerle karşılıklı etkileşime dayanıyor. Sonuç itibari ile hiçbir karşılık talep etmeyen insanlarla bir proje yürütmek sadace gönüllülerin isteğine ve özverisine bağlı. Görevini gerçekleştirmemenin somut bir yaptırımı söz konusu değil v eya görevi iyi bir şekilde yerine getirmenin övgü yahut manevi hazdan başka bir ödülü yok.
İkinci olarak, günümüzde o geleneksel yönetim ve yönetici kalıbından sıyrınılması taraftarıyım çünkü bu durumun bazı durumlarda yaratıcılığı engellediğini yapılan işin gelişmesinde bir engel yarattığını düşünüyorum. karşılıklı etkileşim altında yürütülen bir yönetim yani yönetişimin yapılan işin daha demokratik bir ortamda; herkesin fikrini söyleyebildiği, herkesin tartışabildiği, hiyerarşik ünvanların gölgesinde kalmayan bir ortamda olabileceğine inanıyorum. </t>
  </si>
  <si>
    <t>İyi bir yönetişimin nasıl olması gerektiğini, önemini öğreneceğim bu eğitimde  en başta resmi sıfatlarım olan vatandaşlık, öğrencilik gibi alanlarda yönetimle nasıl bir ilişki kurmam gerektiği konusunda bilinçleneceğim. Amaç, Görev ve Ülkü eğitiminde bir proje yürütürken temel değerleri, genel mekanizmayı öğreneceğimi umuyorum.  Strateji, Süreç ve Organizasyon haftalarında bir proje yahut bir iş sürecinde ne gibi stratejiler uygulayabileceğimi sürecin ve organizasyonun nasıl gerçekleşebileceğini öğrenebileceğimi umuyorum.  Paydaşlar, Entegre Düşüncehaftasında,  bir liderlik vazifesi üstlendiğimde bir projede yahut bir işte  paydaşların görevlerinin neler olduğu, paydaşlarla nasıl etkileşime geçileceği yahut paydaş olunduğunda yönetimle nasıl etkileşime geçileciğini; entegre düşünce sayesinde paydaşlarla nasıl bir ortak akıl yürütülmeye çalışılacağını öğrenmeyi umuyorum.</t>
  </si>
  <si>
    <t>En başta bir siyaset öğrencisi daha sonrada bir vatandaş olarak özellikle iyi yönetişimin ilkelerini yaygınlaştırmayı kendime bir görev olarak addediyorum. Bunun sosyal bir sorumluluk olduğunu düşünüyorum. Bulunduğum her ortamda da bunun için çabalıyorum. İnsanlara bu ilkeleri anlatmaya gayret göstermeyi amaçlıyorum. Öncelikle daha önce bahsettiğim gibi bir bir çok stk içerisinde çeşitli görevler aldım ve almaktayım. Bu alanların her birinde bulunduğum kulüp yönetim kurulunda bu ilkelerin uygulanması için öneriler sunmak bunların nasıl uygulanabileceğine dair çalışmlar yapmayı amaçlıyorum. Eğitim vermekte olduğum öğrencime bu ilkelerden, eğitimden bahsetmek istiyorum. Bulunduğum proje ekibine bu eğitimden bahsetmeyi ve proje yönetiminde bu ilkeleri uygulamaya çalışma önerisi sunmayı amaçlıyorum.</t>
  </si>
  <si>
    <t>Ece Alara</t>
  </si>
  <si>
    <t>Özdarendeli</t>
  </si>
  <si>
    <t>Bahçeşehir Üniversitesi</t>
  </si>
  <si>
    <t>2021-2022 döneminde Avrupa Gençlik Parlamentosu Derneğinin (AGPD) İnsan Kaynaklarından Sorumlu Yönetim Kurulu Üyesi olarak yer aldım. AGPD, European Youth Parliament (EYP) adındaki uluslararası gençlik organizasyonunun Türkiye ayağıdır ve aynı zamanda EYP Türkiye olarak da bilinir. EYP, gençlerin Avrupa'da yaşanan önemli sorunların çözüm sürecine katılmasını amaçlayan bir Avrupa Parlamentosu simülasyonudur. Ben de EYP Türkiye'nin yönetim kurulunda yer alarak, genç üyelerimizin üyelik süreçlerini takip ettim, herhangi bir soruları olduklarında yardımcı oldum ve bir derneği arkadaşlarımla yönetişim usülüyle geliştirme fırsatı buldum.Şu an ise EYP uluslararası ağının Güvenli Ana Takımı'nda ülkemi temsil ediyorum. Bu rolüm sayesinde tüm EYP üyelerine daha güvenli ve saygılı bir tartışma ortamı yaratmayı amaçlıyorum. Aynı şekilde uluslararası bir yönetişim sistemine katılmış olduğum için yönetişim becerilerimi geliştirmeyi umut ediyorum. 2022 Şubat'a kadar EU&amp;U adındaki uluslararası platformun tek Türk üyesi olarak Avrupa kültürünü yaymak ve Avrupa'da yaşananlar hakkında gençleri bilgilendirmek için İçerik Üreticisi olarak çalıştım. 2022 Şubat sonunda YÖKAK'ın Kalite Elçiliği programını başarıyla tamamlayarak yükseköğretim kurumlarının kalite güvence süreçlerine katılmamı sağlayacak olan Kalite Elçisi ünvanını kazandım.</t>
  </si>
  <si>
    <t>Çalışmıyorum</t>
  </si>
  <si>
    <t xml:space="preserve">YÖN101 Eğitimi'nde en çok dikkatimi çeken hafta 2. hafta ve Paydaşlık ve Gönüllülük konu başlığı oldu. İlgimi çekmesinin nedeni uzun süredir gönüllü olarak gençlik organizasyonlarında aktif yer almam. Gönüllülüğe dair böyle bir eğitim alarak bakış açımı değiştirip gerçekleştirdiğim faaliyetlere daha farklı şekilde yaklaşmayı hedefliyorum, bu şekilde kendimi geliştirebilirim ve etrafımdaki insanlara daha iyi bir deneyim sunabilirim. </t>
  </si>
  <si>
    <t xml:space="preserve">Günümüzde yönetişim kavramı önemini daha da arttırıyor, artık gençler de yönetişimle erken yaşlarda tanışıp bu önemli kavramı yaptıkları faaliyetlere katmayı istiyor. Bulunduğum birçok organizasyonda yönetişim usülüyle ilerlendiğini ve güzel sonuçlar elde edildiğini gördüğüm için bu konuda daha fazla bilgi alıp yönetişim becerilerimi geliştirmeyi amaçlıyorum. Takım çalışması ve akran etkileşimi konularında kendimi daha fazla geliştirmeyi umut ediyorum, çünkü yaptığım birçok faaliyet bu önemli kavramlara dayalı. Ki biz de bu eğitimde takım dayanışmasını grup ödevleriyle gayet etkin bir şekilde pratik edeceğiz. Ben ne öğrendiysem pratik yaparak, akranlarımdan görerek öğrendim ve bu bilgiler tabii ki çok değerliydi. Fakat bu konuyu bir de bu konuda uzman olan saygıdeğer eğitmenlerimden dinlemek ve onlardan öğrendiklerimi yaptığım işlere uygulamayı çok isterim. </t>
  </si>
  <si>
    <t xml:space="preserve">Kesinlikle gençlik. Bulunduğum organizasyonlarda zaten aktif bir şekilde eğitimler düzenliyoruz, iyi yönetişim konusunda kendimi geliştirdikten sonra bu konuda akranlarıma parçası olduğum platformlarda bilgi ve eğitim sunmayı amaçlıyorum, çünkü bu eğitimin içeriği aslında tüm gönüllüler için bir ders niteliğinde ve onların da faaliyetlerini zenginleştirecek düzeyde. Bu şekilde hedef kitleme ulaşmayı amaçlıyorum. </t>
  </si>
  <si>
    <t>Fatih</t>
  </si>
  <si>
    <t>Şahin</t>
  </si>
  <si>
    <t>539 403 75 02</t>
  </si>
  <si>
    <t xml:space="preserve">Siyaset Bilimi ve Kamu Yönetimi </t>
  </si>
  <si>
    <t xml:space="preserve">Fütüristler Derneği'nde öğrenci üyeyim. Dernekte öğrencilere yönelik açılan Gelecek Bilgisi eğitimlerine katılıyorum ve ayrıca ödev olarak da proje üretiyoruz. Ekip olarak iklim krizini 2030'a kadar yavaşlatabilecek bir proje hazırlamıştık. Her hafta eğitim yeni bir dersle devam ediyor. Derneğin Türkçe Fütüristik Sözlük hazırlama projesine de katıldım. Ülkemizde henüz Türkçe Fütüristik sözlük henüz olmadığı için ilk sözlüğü hazırlamak istedik ve bu proje devam ediyor. 
EPOS 7 derneğinde gönüllülük yapmaktayım. Kültür, sanat, tarih alanında faydalı olarak neler yapılabilir hangi etkinlikler düzenlenebilir bunun üzerine çalışıyoruz. Mesela Mayıs ayında birkaç konukla birlikte tarih sanat gastronomi üzerine bir program düzenledik ve youtube'da canlı yayınlandı. Dernekte görev olarak gönüllülük konumundayım. 
2017 yılında Eskişehir Anadolu Üniversitesi Hukuk Fakültesindeki bir öğrenci grubuyla birlikte, engellilerin hakim, savcı, kaymakam vs olabilmesi için TBMM çatısı altında yürütülen faaliyetlere gönüllü olarak katıldım. Girişimden herhangi bir sonuç alınamadı ancak bunu değerli bir deneyim olarak görüyorum. </t>
  </si>
  <si>
    <t xml:space="preserve">Birinci ve ikinci haftadaki "iyi yönetişim nedir" ve "iyi yönetim ilkeleri" başlıklı dersler ilgimi çekiyor. Yönetişim kavramı 21.yüzyılın yönetim düzenini açıklayan belki de en doğru kavram. Tüm hayatım boyunca yönetişimin uygulanacağı kurumlarda organizasyonlarda görev alacağım bu nedenle yönetişim başlıklı dersler daha çok ilgimi çekiyor. </t>
  </si>
  <si>
    <t>Yönetişim misyonunu evrensel olarak uygulanan şekliyle öğrenip hayatımda uygulamayı amaçlamaktayım. Bir organizasyonun, sivil toplum kuruluşunun ve kurumun nasıl yönetilebileceğini bilmek, strateji oluşturmak, kurumun sürdürülebilirliğini sağlamak gibi yetkinlikleri edinmeyi istiyorum. Eğitimin içeriği de bu kazanımları edinebilecegim şekilde hazırlanmış.</t>
  </si>
  <si>
    <t xml:space="preserve">Ortaokul öğrencilerini yönetişim alanındaki bilgilerimi aktarmak için ideal bir kitle olarak görmekteyim. Ortaokul öğrencilerine yönelik etkinlikler düzenleyecek bir STK oluşturarak yönetişimle ilgili farkındalığı sağlamaya yönelik eğlenceli etkinlikler düzenlemeye çalışabilirim. </t>
  </si>
  <si>
    <t xml:space="preserve">Sümeyra </t>
  </si>
  <si>
    <t xml:space="preserve">Yaykıran </t>
  </si>
  <si>
    <t>WhatsApp duyurusu</t>
  </si>
  <si>
    <t>Political Science and International Relations</t>
  </si>
  <si>
    <t xml:space="preserve">Marmara International Relations Club'da Senaryo Ekibi'ndeyim. Güzel bir eser oluşturduk. Kisa film ve tiyatro oyunlari halinde iki senaryomuz var.
Kulüp bana yönetim kurulunda olmami teklif etti, ancak o zamanki saglik sorunum sebebiyle bastan ayrildim. Bu yaz uygunsa tekrar katilmayi düşüneceğim.
Daha once Beyaz Bir Sayfa organizasyonunda yer almistim. Gençlerin cesitli alanlarla bir mentor eşliğinde yardimlasarak kendilerini geliştirebilecegi ve network olusturabilecegi bir ortam düşünülmüştü. Ben de yıllardır uğraştığım hikaye kitabımı düşünüp dahil olmuştum. 
Ayrica Marmara Üniversitesi bünyesinde bir hocamiz esliginde her on beş günde bir Ortadogu temali kitap okumalari yapiyoruz. Su an aktif olarak katiliyorum.
</t>
  </si>
  <si>
    <t>5.Hafta - Nasil Çalışacağını Belirlemek
Bu işler nasil sürdürülebiliyor?
Belki bir amac koymak ne kadar onemli olsa da sürdürmek en zoru. Sistemi anlamak istiyorum, stratejilerin pratige döküldüğü kisim hakkinda ilgiliyim.</t>
  </si>
  <si>
    <t xml:space="preserve">6.haftada daha gönüllülük temasi uzerine dusulecek anladığım kadariyla. Su an sinif temsilcisiyim. Arkadaslarimin fikirlerine kendimle ayni degeri vermezsem veya egom beni yönetirse korkusu tasiyorum. Secimde aday bile olmamistim, çünkü kendimi sorguladim bu konuda. Ama baska kimse de aday olmadi ve hocalar temsilci ariyordu, insiyatif aldım. Kisacasi, bu felsefi korkumdan arınmak istiyorum, tabi ne olcude olur bilemem, ama ilham almak isterim en azindan.
Acikcasi hayatımdaki nihai amacim rasyonel olabilmek. Ve bunu her an saglamak oldukca zor. Kendime karşı dolu bir guvenle vicdanlı ve mantikli secimler yapmak istiyorum. Bu sebeple eğitimin tümündeki bu değişim gelişim dönüşüm atmosferinin bana ilerleme saglayacagini düşünüyorum.
</t>
  </si>
  <si>
    <t>Arkadaslarima ve özellikle aileme bu konular hakkinda konusacagimi dusunuyorum. Özellikle aile icinde, neredeyse her gun konusabilmem için böyle bir ortam olusuyor. Ve ben de anlatmaktan memnun kalıyorum. Çünkü hepimizin ortak özelliği yüzeysel olmamak. Dolayisiyla edindiklerim birbirimizi daha ileriye taşıyacak. 
Ayrica lise 2'den beri amacim insanlara birinci dereceden yararli, sosyal-iliski temelli bir ise sahip, işkolik ama harcanmayacak biri olmak oldu. Dolayisiyla gelecek isimde bu eğitimin etkilerini görmemiz oldukca olasi.</t>
  </si>
  <si>
    <t>Ahmet Cemal</t>
  </si>
  <si>
    <t>Uçar</t>
  </si>
  <si>
    <t>Duyuru e-postası</t>
  </si>
  <si>
    <t>MEF Üniversitesi</t>
  </si>
  <si>
    <t>Hazırlık (22.3.2022'de bitecek)</t>
  </si>
  <si>
    <t xml:space="preserve">IYVMef / Organizasyon ve Konuşmacı ekibi
Yaptığımız zirvelerdeki konuşmacıların iletişim süreçlerini, geldiklerinde moderatörlüklerini ve organizasyon içi düzenlemelerde yardımcı oluyorum. 
EtkiYap platformundan Şafak Müderrisgil'in moderatrölüğünü yaptım yakın zaman önce, Nisan ayında gerçekleştireceğimiz IYVFestival için de organizasyon ekibinde görevlerime devam ediyorum.
Puura Technologies / Proje ekibi
Boğaziçi Pansiyon yurdunda oluşturduğumuz bu samimi toplulukta teknoloji odaklı projeler geliştirdik. 
Dizayn için Peafowl,
Toplum yardımlaşması için Bi'Yardım,
Kütüphanede ve park yerlerindeki optimizasyon için QR&amp;Sit,
Tarımdaki efektif takip için HobiBahçem,
Model uydu için RASAT,
projelerini hayata geçirdik. İTÜ'de Uzay Mühendisi okuduğum bu dönemde bu projeler sayesinde yurtta geçirdiğim zamanlarda yazılım ve teknoloji anlamında çok verim aldım.
İTÜ RAKE / Sponsorluk
İTÜ'de hazırlık okurken girdiğim bu kulüpte, olağanüstü durumlar için büyük bir makine tasarlayıp Almanya'daki yarışmalara katılmaya çalışıyorduk. Yetersiz yazılım ve bilgim sebebi ile iletişim odaklı sponsorluk görevini aldım. Birçok sponsorluk görüşmesine gittik, soğuk aramalar ve yüzlerce mail taslağı hazırladım ve gönderdim. 
Karaman Anadolu Gençlik Derneği (AGD) / Lise Elçisi
Lisedeyken eğlenmek muhabbet etmek için gittiğimiz bu dernek'te çeşitli aktivitelere katıldım ve düzenledim. Birçok yakın arkadaşımı da bu derneğe dahil ettim, zaman geçirdik, kitap tahlilleri yapıp derin düşünme kabiliyeti edindik. İstanbul'a tek başıma geldiğimde de yine AGD İstanbul öğrenci başkanı Rıza abi sayesinde AGD evlerinde misafir oldum birkaç gün (:
Karaman 
Bu şehirde bulunduğum birkaç kulüpten daha bahsetmek istiyorum.
Sabiha Gökçen İlkokuluyla birlikte Komedi Dans Üçlüsü adı altında Sevgi Evlerine gösteriler düzenledik, oradaki insanlara birkaç günlüğüne de olsa mutluluk götürdük.
Ayrıca Karaman Amatör takımının altyapısında kulüpte lise hayatım boyunca oynadım, belki sosyal anlamda bir görev değil bu ancak hayatım boyunca yaptığım birçok takım ve bireysel spor sayesinde takım olmanın anlamını bildiğimi düşünüyorum.
</t>
  </si>
  <si>
    <t>Lisedeyken 3 yıl sporla ilgilenip son 1 yıl çalışıp tıp puanı kazanınca okuldaki çoğu öğretmenim ve öğrenci hayret içinde kalmıştı. 3 yıl Karaman Liselerarası Türkiye Futsal Şampiyonu olduk, bunun 2 yılında kaptan ben olduğum için okulda tanınıyordum. 
Beni seven gençlere ders vermeye başladım, kalplerine dokununca ellerinden geleni yaptılar başarılı oldular çok şükür. 
Hali hazırda 5 öğrencim var; bunlardan 4 tanesi eşit ağırlık veya sayısal öğrencisi, 1 tanesi de şu anda MEF Üniversitesinden ingilizce hazırlık hocam, borsa ve kripto üzerine ders veriyorum. 
Amacım öğrencilerin gerçekten hayali olan meslekleri kazanabilmesini sağlamak, buradan elde ettiğim(ailenin ekonomik durumuna göre belirlediğim ders ücreti) ile yatırım yapıp daha resmi bir şekilde iş kurmak istiyorum.
Yakın zamanda benimsediğim bu farklı eğitim patikasını Mef Üniversitesine proje olarak sunacağım, amacım gerçekten Türkiyedeki öğrencilerin ÖSYM sınavını atlatıp hayal ettikleri işlere ulaşabilmeleri, bu sayede bir genç nesil iyi bir geleceğe dönüşebilir diye düşünüyorum.</t>
  </si>
  <si>
    <t>1-Yol Haritası Çizmek
2-Nasıl Çalışacağını Belirlemek
Bu 2 konu çok fazla ilgimi çekiyor çünkü ben 2 yıl boyunca İTÜ'de Uzay Mühendisliği okuyup sonrasında yolumu İşletme'ye çevirdim. Yol haritası çizmenin en meşakkatli ve zor kararlar alan kısmından geçtim. Öğrencilerime ve yeğenlerime bu konuda hem hayat tecrübemle hem de bu eğitimle yol göstermeyi çok isterim. 
Nasıl çalışacağını bilmek üzerine şu ana kadar aldığım 55-60 öğrenciye tanışma dersinde sürekli bahsederim. Yazarak mı, zihin haritaları oluşturarak mı, hikaye kurarak mı?... Nasıl en etkili öğrenirsin ve nasıl etkili çalışırsın diye kendilerini tanımalarına yardım etmeye çalışıyordum. 
Yani bu iki konu da gerçekten işime çok yarayacağını ve benim çok zorlandığım hayat tecrübelerini içermesinden dolayı ilgimi çekiyor.</t>
  </si>
  <si>
    <t xml:space="preserve">Yukarda da bahsettiğim gibi, burada aldığım bilgileri direkt olarak daha fazla insana ileteceğim. Çünkü ihtiyacım olan konularda, konuştuğum zaten öğüt verdiğim konularda daha fazla bilgili ve etkili olabileceğim. 
Daha etkili bir iletişim, daha sade ve akıcı bir ileti yeteneği, sunumlarda daha efektif pazarlama gibi tam da bir işletmeciye lazım olacak konularda yetkinlik kazanabileceğimi düşünüyorum.
Ekip çalışmaları ile tanıştığım arkadaşlarım ile olası startup'lar  heyecanlandırmaya başladı bile. </t>
  </si>
  <si>
    <t>Hedef kitlem, öncelikle lisem çünkü daha önceden de bahsettiğim üniversite sınavını kısa sürede kazanmamdan sonra, normalde beni çok da sevmeyen hocalarımın desteği ile okuluma seminer verdim. Liseme gelecek dönem vereceğim konuşmada ve halihazırdaki özel ders öğrencilerime verdiğim tavsiye programlar içerisinde yer alacağını düşünüyorum. Ben bir etkinliğe katılıp bitirdiğimde danıştığım Boğaziçinden (Puura Technologies kulübü) tanıdığım insanlara geri bildirim veriyorum, buna göre onlar da birsonraki dönem için değerlendiriyorlar. Halihazırda yaptığım okul değişikliğinden etkilenen İTÜ'deki arkadaşlarıma da önerebilirim diye düşünüyorum.</t>
  </si>
  <si>
    <t>İrem Nur</t>
  </si>
  <si>
    <t>Yüksel</t>
  </si>
  <si>
    <t xml:space="preserve">Gıda Mühendisliği </t>
  </si>
  <si>
    <t xml:space="preserve">Google Developer Students ClubsMETU-Community&amp;PR Lead
IEEE ODTÜ Öğrenci Kolu- Kariyer ve Staj Alt Proje Grubu
ODTÜ Mülakat Günleri Etkinliği-Finans ve İletişim Direktörlüğü
TEDXMETUAnkara-Pazarlama Direktörlüğü
Sektördeki şirketler ve sponsorlar ile iletişime geçme davet etme, moderatörlük, etkinlik akış sorumlusu olarak görev alma, haftalık toplantılar düzenleme, üyeleri topluluğa ve içinde bulunduğu kültüre ait hissettirme, oyun hackathonu düzenleme.
</t>
  </si>
  <si>
    <t xml:space="preserve">5.Hafta-Nasıl Çalışacağını Belirlemek, organizasyon yapıların, kültürünün ve tüm bağlamlarının bu kadar belirsiz ve dinamik bir kültürde ilerlemesinin kararları ve stratejiyi kurgularken nelere dikkat edilmesi gerektiğinin, temel yapı taşlarının ne kadar ve hangi alanda esneyebileceğinin, kurgunun kapsayıcılığı ve proaktif oluşunun özellikle hibrit ve çevrimiçi iş yapış dönemine girmişken ve mekandan bağımsız çalışma sistemleri konuşulurken gelecekte nasıl sağlanacağını ve bu bakış açılarını kazanmak için kritik kaynakları merak ediyorum. </t>
  </si>
  <si>
    <t>Kurumların oluşum ve yönetim şeklini başından sona hızlandırılmış bir simülasyonda bir yandan da içinde bulunduğum sorumluluk bilinci ile harekete geçerek ortak bir kurguyu oluşturabilmek çok değerli olacaktır. Ekip çalışması, kritik düşünme ve karar verme yeteneklerine ek olarak liderlik ve sosyal etki odaklı proje çıktılarında kendimi geliştireceğime inanıyorum.</t>
  </si>
  <si>
    <t>Öncelikle aktif yer aldığım topluluklarda ve Discord/Slack üzerinden yönetici ya da üye olarak dahil olduğum gençleri programdan haberdar etmek istiyorum.</t>
  </si>
  <si>
    <t>Dilara</t>
  </si>
  <si>
    <t>Akbulut</t>
  </si>
  <si>
    <t>539 617 55 65</t>
  </si>
  <si>
    <t>TEMA (Türkiye Erozyonla Mücadele, Ağaçlandırma ve Doğal Varlıkları Koruma Vakfı) gönüllüsüyüm.</t>
  </si>
  <si>
    <t xml:space="preserve">İyi yönetişim ilkeleri ilgimi daha çok ilgimi çekiyor çünkü farklı disiplinlerde iyi bir yönetişime sahip olabilmenin öncelikle ilkelerin temellerini ve nasıl uygulanacağını geniş kapsamlı bir şekilde tartışmaya, bunun üzerinde konuşup fikirler üretmeye bağlı olduğunu düşünüyorum. </t>
  </si>
  <si>
    <t>Kendime katmak istediğim kazanımların başında iyi yönetişimin tarihini ve önemini kavradıktan sonra ilkelerin hukuksal alandaki değerlerini daha iyi kavramak geliyor. Bunun yanı sıra bir kurumun amacını, işleyişini daha iyi anlayabilmek, kurumun içerisindeyken atacağım adımların gerek yol haritası çizmek gerekse nasıl çalışılacağını belirlemek olsun daha sağlam olması, bu adımların sonuçlarında kurumun girdilerini ve çıktılarını gözlemleyebilmek kendime katmak istediğim kazanımların arasındadır.</t>
  </si>
  <si>
    <t>Hedef kitlem öncelikle edindiğim bilgilerin işine yarayacağını düşündüğüm okul arkadaşlarımdır. Hedef kitleme ulaşma yolundaki en büyük kozum da günümüz dünyasının en önemli silahlarından biri olan sosyal medya hesaplarıdır.</t>
  </si>
  <si>
    <t>Samet</t>
  </si>
  <si>
    <t>Erdem</t>
  </si>
  <si>
    <t>05545077465</t>
  </si>
  <si>
    <t>Ankara Üniversitesi</t>
  </si>
  <si>
    <t>Ceride-i Kantar Ankara Hukuk Kulübünde üyelik yaptım. Yaptığımız organizasyonların düzenlenmesine katkı sağladım. Çevre kulübünde hâlen görevliyim. Yönetim kurulunda organizasyon işlerinden sorumluyum. LAWTUDENT de 1.5 senedir üyeyim. Birleşik siviller derneğinde Erasmus+ projelerine katıldım. Son olarak Etki Gençlik derneğinde Erasmus+ projesine katıldım.</t>
  </si>
  <si>
    <t>4. Hafta Yol haritası çizmek. Eğitim içeriği isminden de anlaşılacağı gibi planlama odaklı. Neden ilgimi çekiyor onu söylemem gerekirse benim için bir işin en önemli 2 noktası vardır. Birincisi işin konusuna karar vermek. İkincisi ise yol haritası çizmek. Yolu belirlemek çok önemlidir. Çünkü bir işin başarıya ulaşması, en yüksek kârla yapılması, en az zaman harcanarak yapılması, ilerde olabilecek sorunları önceden tahmin edebilmek ve diğer her şey yol haritasını belirlemekten gider. Bir de bunun moral kısmı var. Yol haritası belli olursa ortada bir düzen olur. Takip edebileceğimiz bir program olur. Bu da insana moral verir, işleri gözünde büyütmez.</t>
  </si>
  <si>
    <t xml:space="preserve">Yol haritası çizmek eğitimi yukarıda da yazdım açık ara benim için en önemli eğitim. Yol haritası çizmek konusunda ve diğer konular hakkında açıkçası bilgim var. Fakat hem bilgilerimi tazelemek hem de uzman hocalar eşliğinde kendime bu konularda katabileceğim şeyleri almak istiyorum. </t>
  </si>
  <si>
    <t xml:space="preserve">Girişimcilikle, öğrenci kulüpleri ile ve ileride özel sektör veya devlette çalışacak birisi olarak bu eğitim sürecinde öğrendiklerimi çevremdeki yönetim süreçlerinde kullanmak istiyorum. 
Bu eğitim sadece iş eğitiminde değil aynı zamanda çevremizdeki insanlara ve kendimize günlük hayatımızda da yardımcı olabilecek bir eğitim. </t>
  </si>
  <si>
    <t>Bengi</t>
  </si>
  <si>
    <t>Yılmaz</t>
  </si>
  <si>
    <t>507 554 20 33</t>
  </si>
  <si>
    <t>Metalurji ve Malzeme Mühendisliği</t>
  </si>
  <si>
    <t xml:space="preserve">İTÜ Cankut Bagana İnovasyon Laboratuvarında (CBİLAB) haziran başından beri görev almaktayım. Medya Ekibi etkinlik planlama grubunun lideri olarak görev aldım. Kurumsal şirketlerin CEO'larının katıldığı 10'u geçkin kariyer söyleşileri düzenledik. Dijital Pazarlama, excel eğitimi gibi online sertifikalı eğitimler düzenledik. Ben de bu etkinliklerin organizasyonu, canlı yayının moderasyonu, sosyal medya tasarımı ve yönetimi gibi alanlarda görevler aldım. Yaklaşık iki ay önce de proje ekibine geçtim. </t>
  </si>
  <si>
    <t>5. Haftanın konusu olan "Nasıl Çalışacağını Belirlemek" konusu en çok ilgimi çeken konu. Çünkü ne kadar çok çalıştığındansa ne kadar verimli ve akıllıca çalıştığının daha önemli olduğuna inanan birisiyim. En üretken olan zamanları bizi köreltecek yanlış işlere ayırmaktansa doğru bir metot ve strateji belirleyip onun takip edilmesi gerektiğini düşünüyorum. Bireysel olarak yorumladım ancak kurumsal anlamda da geçerli olduğunu düşünüyorum.</t>
  </si>
  <si>
    <t>İleride bir yönetici konumunda olmak istiyorum ve bunun gibi uzun soluklu bir eğitimin beni bu alanda çok geliştireceğine eminim. Organizasyon ve zaman yönetimi gibi beceriler, iyi lider nedir, kimdir ve ne gibi karakter özelliklerine sahip olmalıdır gibi soruların yanıtları, büyük resme bakabilme, entegre düşünme yetisi eğitimin bana kazandıracağını düşündüğüm kazanımlar.</t>
  </si>
  <si>
    <t>Okulda içinde bulunduğum 4 5 adet ödev grubu ve cbilab gibi çok üyeli bir ekibin parçasıyım ve hedef kitlem buralar olacak. Edindiğim bilgileri kullanacağım.</t>
  </si>
  <si>
    <t>Neslişah</t>
  </si>
  <si>
    <t>Öztürk</t>
  </si>
  <si>
    <t>05454023853</t>
  </si>
  <si>
    <t>Matematik</t>
  </si>
  <si>
    <t>İstanbul Üniversitesi Matematik Kulübü- Okulumuzdaki ve diğer okullardaki öğrencileri matematik içerikli çalışmalarla bilgilendirip geliştiren, etkinlikler düzenleyen bir kulüp.  Yönetim Kurulu'ndayım ve Tasarım Ekibi Başkanlığı yapıyorum. Çocukluktan Gelen- Gönüllü arkadaşlarımız ve mentorumuzla birlikte çocuklara matematiği sevdirmek için oyunlaştırılmış atölyeler düzenliyoruz. Tasarım ekibinde yer almaktayım ve aynı zamanda tasarım ekibinin koordinatörlüğünü yürütüyorum</t>
  </si>
  <si>
    <t>2.hafta İyi Yönetişimin İlkeleri en çok ilgimi çeken hafta ve konu başlıkları. Oldukça interaktif gözüken bir hafta olduğu için en çok ilgimi çeken bu başlık oldu. Yönetişim, uygulamalı olarak hayatımıza işlemediği sürece bize tam olarak fayda sağlamaz. Bu nedenle yönetişimin ilkelerini temel edinip, uygulama ile pekiştirmenin bana katkı sağlayacağını düşünüyorum.</t>
  </si>
  <si>
    <t>Herhangi bir toplulukta ekip arkadaşlarım ve benim için olabilecek en iyi faydayı sağlama, en iyi şekilde iletişim kurabilme, ekipteki arkadaşlarımla bütünlük sağlayabilme kabiliyetimi geliştirmeyi amaçlıyorum. Programın içeriğindeki iyi yönetişim nedir ve ilkeleri, yol haritası çizmek, yönü belirlemek ve entegre düşünce başlıklarını amaçlarımla uyumlu buluyorum. Proje yönetimi konusunda da bana katkı sağlayacağını düşünüyorum.</t>
  </si>
  <si>
    <t xml:space="preserve">Hedef kitlemde parçası olduğum bütün ortamlarda gerekli gördüğüm, fayda sağlayabileceğim kişiler bulunuyor. Mevcut olarak içinde bulunduğum veya bulunacağım herhangi bir kuruluşta tecrübeli kişi bensem yeni gelenlere yol göstermek, yardımcı olmak öncelikli hedefim. Aynı zamanda sanat aracılığıyla da ilgi ve tecrübe alanlarımı paylaşmak uzun zamandır üzerinde çalıştığım bir alan. </t>
  </si>
  <si>
    <t xml:space="preserve">Yiğitcan </t>
  </si>
  <si>
    <t xml:space="preserve">Yıldız </t>
  </si>
  <si>
    <t>Çanakkale Onsekiz Mart Üniversitesi</t>
  </si>
  <si>
    <t xml:space="preserve">Diş hekimliği </t>
  </si>
  <si>
    <t xml:space="preserve">Genç Diş Hekimliği Derneği'nde sosyal medyayı yönettim, dergilerde rol aldım. Çanakkale temsilcisiyim ve burada sosyal, eğitim odaklı etkinlikler düzenliyoruz. Bambu Eğitim Platformu'nda gönüllü öğretmenlik yaptım.(1 sene) Gençlik kooperatifinde fikir içerik ekibindeyim 1 senedir. </t>
  </si>
  <si>
    <t xml:space="preserve">Genel olarak her haftanın önemli olduğunu düşünüyorum çünkü her haftada edineceğimiz kazanımlar birer basamak gibi. Benim iki tanesi ilgi çekti başlıklardan: Biri Felsefe ve Yönü Belirlemek, diğeri ise Nasıl Çalışılacağını Belirlemek. Bir kurumu, girişimi kurarken bence vizyon ve misyon çok önemli ve bunları nasıl belirleyeceğiniz konusunu anlamak benim ileride kuracağım girişim için bir yol haritası oluşturacak. Diğeri ise kurumu nasıl bir arada tutacağımız ve organizasyonu nasıl yöneteceğimiz. Eğer bir kurumda iyi bir organizasyon süreci ve görev dağılımı en doğru şekilde olursa o kurumun tutunabileceğini düşünüyorum. Bu yüzden bu iki kazanımı elde etmek bana çok fayda sağlayacaktır. </t>
  </si>
  <si>
    <t xml:space="preserve">Kendi girişimini kurmak ile ilgili az çok bilgim var fakat bu kadar detaylı bir eğitimi başka bir yerde görmedim açıkçası. Mesela YÖN102 kısmındaki her eğitim beni çekiyor ayrıyaten en son bu aldığımız eğitimleri pratik etmemiz çok önemli çünkü öğrendiğimiz şeyleri pratik etmezsek öğrenmemizin pek önemli olduğunu düşünmüyorum. Bir girişim kuracaksam vizyon belirlemeyi, stratejik plan oluşturmayı, organizyonu, yaratılacak değeri dinlemek ve anlamak istiyorum. </t>
  </si>
  <si>
    <t xml:space="preserve">Hedef kitlem, arkadaşlarım, hocalarım. Blog yazarak bu programda deneyim ettiklerimi insanlara da anlatmak istiyorum. </t>
  </si>
  <si>
    <t>Muhammed</t>
  </si>
  <si>
    <t>Yıldırım</t>
  </si>
  <si>
    <t>Siyaset Bilimi ve Uluslararası İlişkiler</t>
  </si>
  <si>
    <t>MEF Üniversitesi Politika Kulübü içerisinde iletişimden sorumlu başkan olarak görev alıyorum. Kulübümüz üniversite bünyesinde kendisini siyaset ve uluslararası ilişkiler konularından uzaklaştırmış kişilere, politikayı sevdirmek ve tartışma kültürünün ne kadar önemli olduğunu anlatmaya çalışan bir kulüptür. Kulüp olarak genel sloganımız '''Apolitik değil, politik bir gençlik istiyoruz.''  Kişisel olarak, okulumuza etkinlik için davet edeceğimiz kişilerle veya kurumlarla iletişim kurarak, etkinlik sürecinin ilk adımını atıyorum. Organizasyonun büyüklüğüne göre arkadaşlarımızla beraber ortak fikir alışverişi sonucu, bir görev alıyorum. Organizasyon sırasında kulüp olarak kimsenin sabit bir görevi olmadığı için karşılama, moderatörlük, saha içi iletişim ve teknik servis gibi alanlarda görev aldım. 
Aynı zamanda, MEF Liberal Düşünce Kulübü kuruculuğunu yaptım. Haftaya açılış etkinliğimizle birlikte okulumuzun en etkin kulübü olacağımızı düşünüyoruz. Okulumuz öğrencilerine serbest piyasa, özgür düşünce, adalet, birey olmanın önemi gibi temel başlıklar altında etkinlikler yaparak, bunların önemine vurgu yapmak istiyoruz. Günümüz medyasında liberal politikaların ne kadar kötü olduğu ile ilgili haberlerden etkilenen arkadaşlarımızı gördükten sonra böyle bir kulüp kuruluşuna gitmeyi kendimize görev edindik. Kulüp sloganımızı, John Locke gibi bir düşünürden etkilenerek belirledik. Sloganımız ''Life, Liberty, Property'' yani yaşam, özgürlük ve mülkiyettir.</t>
  </si>
  <si>
    <t xml:space="preserve">Aslında ben 2 kurumda çalışıyorum. Birinden ücret almıyorum. Diğerinde yarı zamanlı olarak çalışmaktayım.
1.) Union Hotel bünyesinde resepsiyon bölümünde çalışmaktayım. Ön büro işlemlerinin yanı sıra, otelin rutin olarak işlemlerini yapıyorum. Tur paketlerini misafirlerimize tanıtarak, konaklamanın yanı sıra ek paketler satmaya çalışıyorum. Burada yaklaşık 4 aydır çalışıyorum. Temsil etmiş olduğum kurumun, hizmet vermiş olduğu sektörde iyi bir yer edinmek, kurumsal bir imaj edinerek seviye yükseltmek, marka sahibi olmanın önemini fark ederek markalaşma sürecine giriş ve bulunmuş olduğu bölgede farklı bir hizmet anlayışı olduğunu sektöre ve pazara kendini kabul ettirmek gibi amaçları bulunmaktadır. </t>
  </si>
  <si>
    <t xml:space="preserve">FELSEFE &amp; YÖNÜ BELİRLEMEK
Öncelikle bu konunun neden benim için önemli olduğunu anlatmadan önce kendimle ilgili kısa bir bilgi vererek başlamak istiyorum. Üniversite hayatım boyunca birçok kez çalışma fırsatı yakaladım. İş tecrübesi edindiğim yerler genel bağlamda kurumsal olmayan ya da yeni kurumsal kimlik kazanma adımlarını atmaya başlayan yerlerdi. Çalışmış olduğum iş yerleri içerisinde, çalışanların  ve departmanların iletişimi, yönetici ve çalışan kadrosu arasında yaşanan tecrübe aktarımındaki sorunlar,  bir iş yerinin sadece kâr etme üzerine kurulu olduğu hakkında düşünmeme sebebiyet verdi. 
Bir iş yerinde bir çalışan, kariyerini geliştirmek amaçlı olarak çalışır ama aynı zamanda temsil etmiş olduğu kurumunda belirli amaçları doğrultusunda hareket ederek, kurumun bu amaçlara ulaşabilmesi için de çalışır. Kurumların başarılı olarak sektörde devam edebilmesi için öncelikle vizyon ve misyon kavramlarını belirlemeleri gerekir. Sektörde öncü olabilmenin başlıca koşullarından bazıları da bunlardır. 
Ben, e-ticaret üzerinde uzmanlaşmaya çalışan bir genç girişimci olarak, ileride kurmak istediğim bir kurumun, vizyon ve misyonlarını nasıl belirlemem gerektiği ile ilgili olarak pek bilgi sahibi değilim. Aynı zamanda, bu konu hakkında uzman birisinden vizyon ve misyon kavramlarının önemini tekrardan dinlemek, motivasyonumu arttıracaktır. </t>
  </si>
  <si>
    <t xml:space="preserve">Ben kendimi girişimci olarak tanımlamaktayım. Bir e-ticaret şirketi kurarak, e-ticaret platformlarında satış yapıyorum. Okumuş olduğum bölümün yanı sıra veri bilimi ve yapay zeka yandal programına başlayarak kendimi e-ticaret alanında geliştirmek istiyorum. İlerleyen dönemlerde bir algoritma geliştirerek, e-ticaret işlemlerini daha da kolaylaştıran bir hizmet yapmak, bu hizmeti bir şirketim altında geliştirerek, markalaşıp, sektörde öncü noktalara varmak istiyorum. Bunlar benim kişisel hedeflerim oluyor.  İyi yönetişim ilkeleri, Felsefe &amp; Yönü Belirlemek, Nasıl çalışacağını belirlemek ve entegre düşünce içerikleri doğrudan benim bu istek ve hedeflerime hitap eden eğitimler olduğu için bu programla kendimde eksik hissettiğim noktaları tamamlayacağımı düşünüyorum. 
</t>
  </si>
  <si>
    <t>Sosyal medya ağlarının günümüz dünyasında çok önemli bir yere sahip olduğu herkes tarafından bilinmektedir. Genç girişimcilere ulaşarak onlara etki edebilmenin ve geniş kitlelere hitap edebilmenin yolunun buradan geçtiği kanaatindeyim. Şuan medium üzerinde yazı yazmaya başladım ve yazılarımın konuları genel olarak uluslararası ilişkiler üzerine yazılmış yazılardır. Eğitimimi tamamladıktan sonra YÖN101 eğitim programında nasıl başarılı olunur? isimli bir yazı yazarak, kitlelere bu eğitim programını tanıtmak istiyorum. Bu eğitim programını tanıdıktan sonra  çevremdeki arkadaşlarıma ve kulüp etkinlerinde arkadaşlarıma tanıtmak istiyorum. Bu sıralar video düzenleme üzerine kurslar almaktayım. İlerleyen dönemlerde  bir youtube hesabı kurmam sonrası liderliğin ne demek olduğu ile ilgili olarak bir  youtube video serisi oluşturarak, hem kendi şirketimde edinmiş olduğum tecrübeleri doğrudan anlatmak hem de YÖN101 eğitim programının bana katkılarını içeren içerikler yaparak insanlara ulaşabilir ve onlara katkıda bulunabilirim.</t>
  </si>
  <si>
    <t>Batuhan</t>
  </si>
  <si>
    <t>Tak</t>
  </si>
  <si>
    <t>05454486116</t>
  </si>
  <si>
    <t>İnovatif Malzeme Mühendisliği Öğrenci Kulübü'nde sponsorluk işlerini yürütüyorum. Kulübün hedef ve ihtiyaçları doğrultusunda farklı farklı alanlardan işbirlikçileri bulmak ana amacımız. Tabii ki, bunu tek başıma değil de ekip halinde yapıyoruz. Onları doğru şekilde yönlendirme görevini üsteleniyorum.</t>
  </si>
  <si>
    <t>"Strateji" en çok dikkatimi cezbeden konu başlığı oldu. Strateji ve iyi bir plan her zaman başarıdaki en önemli adımlardandır. Daha sonraki süreçte ise stratejiye bağlı kalarak ilerleyebilme yeteneği önemli bir başlık haline geliyor. O yüzden, "Süreç ve Organizasyon"  başlığı da benim için ilginç olan eğitimlerden olacaktır.</t>
  </si>
  <si>
    <t>Yapılan araştırmalar gösteriyor ki, eğer bir alandaki yetersiz becerinizin sizi rekabette çok fazla geriye düşürmeyeceğini biliyorsanız onlarla "çok fazla" zaman kaybetmek yerine; "iyi olduğunuz alanlarda daha iyi olmaya çalışmak" her zaman daha iyi bir sonuç veriyor. Bu açıdan, kendimi bir adım daha ileride gördüğüm Süreç ve Organizasyon, İyi Yönetişim İlkeleri, Strateji ve Paydaşlar konularında olan bilgi ve becerilerimi çok daha ileri bir konuma taşımak istiyorum. Ayrıca, programda geniş bir katılımcı portföyünün olacağını tahmin ediyorum. Farklı insanlarla tanışıp, akran öğrenmesi denilen yöntem ile ufkumu daha da açmayı hedefliyorum.</t>
  </si>
  <si>
    <t>Türkiye'nin farklı farklı illerinden okuyan, tanıdığım bir çok öğrenci arkadaşım var. Onlarında, ufuk açıcı olacağını düşündüğüm bu programdan istifade etmeleri için gereken çabayı göstermek isterim. Daha önce, farklı öğrenci kulüplerinde de üye olarak bulunmanın verdiği avantajı da kullanmak isterim.</t>
  </si>
  <si>
    <t>Raziye Hilal</t>
  </si>
  <si>
    <t>Kuş</t>
  </si>
  <si>
    <t>Boğaziçi Üniversitesi</t>
  </si>
  <si>
    <t>1. sınıf</t>
  </si>
  <si>
    <t xml:space="preserve">bounwib, Boğaziçi Üniversitesi Woman in Business topluluğunda yönetim kurulu üyesiyim. Topluluğumuzun temel amacı kampüs içinde ve kampüsler arası networking sağlamak. Kariyer sahibi güçlü kadınlardan ilham alıyoruz. Daha fazla kişinin de bu ilhamı almasını istiyoruz. Arada köprü görevi gördüğümüzü söyleyebilirim.
Hayal Gücü Merkezi adındaki sosyal girişimde gönüllülük yaptım daha önce. Çocuklara yönelik düzenlediğimiz atölyelerin birkaçının mentörlüğünü ben yapıyordum.
SosyalBen Vakfı'nın çeviri ekibinde yer almıştım. </t>
  </si>
  <si>
    <t>Şu an mülakat-işe alım aşamasında olduğumuz için net bilgi verirsem doğru olmayacağını düşündüm. Bir start-upta staja başlayacağım özet olarak bunu söyleyebilirim.</t>
  </si>
  <si>
    <t xml:space="preserve">Gönüllü İşbirliği ve İletişimi. Ben ileride sosyal girişimci olmak istiyorum. Dolayısıyla gönüllülük, sürdürülebilirlik, erişilebilirlik gibi kavramlar beni her zaman kendine çekiyor. </t>
  </si>
  <si>
    <t>Bir Boğaziçi İşletme öğrencisi olarak, geleceğin lider adaylarından birisi olduğumu düşünüyorum. Bu anlamda gerekli yetkinliklerimi geliştirmeye, kendime yeni ufuklar açmaya ve çok yönlü başarılı bir kariyer için kendimi yetiştirmeye çalışıyorum. Liderliğin konuşulduğu, yönetim organizasyon alanlarında yetkin kişilerin bulunduğu bu programda yer almak isterim. Genel itibariyle network'ümü genişletmek, liderlerden ilham almak için katılmak istiyorum.</t>
  </si>
  <si>
    <t>İçinde bulunduğum Woman in Business topluluğundaki arkadaşlarımla paylaşmayı düşünüyorum.</t>
  </si>
  <si>
    <t>Mustafa Furkan</t>
  </si>
  <si>
    <t>Durna</t>
  </si>
  <si>
    <t>Elektrik Mühendisliği</t>
  </si>
  <si>
    <t xml:space="preserve">AIESEC İstanbul'da 3 dönem görev aldım. İlk dönem yurtdışında staj yapmak isteyen kişilerle yurtdışındaki yetkililer arasında bağlantı kurdum. Diğer dönem Türkiye'ye gelmek isteyen stajyerlerin İngilizce mülakatlarını yaparak yeterliliklerini test ettim. Son dönemde ise gönüllü projelere katılmak için Türkiye'ye gelmek isteyenlere İngilizce mülakatlar yaparak uygun projelere aktarılmalarını sağladım. </t>
  </si>
  <si>
    <t xml:space="preserve">6. haftadaki konu başlığı daha çok ilgimi çekiyor. Hayatım boyunca gönüllülük projelerini önemsemişimdir. Yurtiçinde ufak çaplı da olsa gönüllülük projelerine katıldım. Yurt dışında ise 2 farklı gönüllülük projesine kabul alsam da covid nedeniyle projelerim iptal oldu. Önümüzdeki yaz için de gönüllülük yapmak için farklı projelere başvurdum. Kısacası gönüllüğün hayatımda önemli bir yer tutmasını istiyorum ve 6. haftanın konusunu da bununla bağdaştırabiliyorum. </t>
  </si>
  <si>
    <t xml:space="preserve">Şu an üniversite 3. sınıfım ve ülkemizdeki önemli firmalardan birine 4. sınıfta aday mühendis olarak katılacağım. Girmek üzere olduğum iş hayatı uzun bir süreç ve başladığından itibaren bir şeyleri yönetmen gereken bir süreç. İleride yönetmemiz gereken şeylerin artmasıyla beraber sorumluluklarımız da artacak. İş hayatına girerken böyle bir eğitim almanın bana katacağı değerlerin farkındayım. Kendime iyi bir yol haritası çizebileceğim, iş hayatında nasıl efektif çalışabileceğimi kazanım olarak bu eğitimden alacağımı düşünüyorum. </t>
  </si>
  <si>
    <t xml:space="preserve">Başvurduğum ve yüksek ihtimalle kabul alacağımı düşündüğüm yazın gerçekleşecek olan yurtdışı gönüllülük projesinde gençler üzerinde edindiğim bilgileri kullanabileceğimi düşünüyorum. Ayrıca seneye başlayacağım iş hayatı ile beraber bu bilgilerin hayatımın bir parçası olacağını biliyorum. </t>
  </si>
  <si>
    <t>İlkay</t>
  </si>
  <si>
    <t>ÇİL</t>
  </si>
  <si>
    <t>Gazi Üniversitesi</t>
  </si>
  <si>
    <t>Şuanda uluslararası bir gönüllülük projesinde insan kaynakları ekip üyesi ve menteelik yapıyorum.Programımızın amacı işinde başarılı üst düzey yöneticiler ile öğrencileri buluşturarak kariyer yollarında yardımcı olmak.İnsan kaynaklarında mentee ve ekip üyesi mülakatları yapıyorum. Toplantılar veya kaynaştırma aktiviteleri yapıyorum. Eğitimlerde moderatörlük yapıyorum. Motivasyon sağlanmasında rol alıyorum.</t>
  </si>
  <si>
    <t>7. haftada var olan Entegre Düşünce ilgimi çekiyor. Çünkü kuruma bütünsel bir bakış açısıyla bakmayı merak ediyorum.Ayrıca interaktif olacağı için diğer kişilerin bakış açısını da merak ediyorum.</t>
  </si>
  <si>
    <t xml:space="preserve">Yönetişimin kelime anlamında da bahsedildiği gibi "çok yanlı yönlendirme ve yönetme" durumunu merak ediyor ve bu yeteneklerimi geliştirmek istiyorum. </t>
  </si>
  <si>
    <t>Hedef kitlem bugün içinbulunduğum projedeki arkadaşlarım olabilir.Onlarla görüşmeler yaparak projemizi ileriye taşımak üzerine yoğunlaşabiliriz. İleride ise var olduğum kurumdaki arkadaşlarım olacak.</t>
  </si>
  <si>
    <t>Ecrin</t>
  </si>
  <si>
    <t>Barbaros</t>
  </si>
  <si>
    <t>Instagram'dan (@argudenakademigenclikagi), Daha önce eğitimi alan arkadaşımdan</t>
  </si>
  <si>
    <t>3. sınıf</t>
  </si>
  <si>
    <t>Marmara İşletme Kulübü, Marmara Üniversitesi öğrencilerine kurumlardan eğitim alma imkanı sunan, kişisel gelişimlerine katkı sağlayacak etkinlikler organize eden bir öğrenci kulübüdür. Okula başladığımdan itibaren kulüpte yer almaktayım. 2. Sınıfta Girişimcilik Komitesi ekip lideri ve dijital pazarlama sorumlusuydum. Ekibimle beraber 500+ kişinin katılım sağladığı online bir etkinlik organize ettik. Bu sene denetim kurulundayım. Aynı zamanda dijital pazarlama sorumlusu görevime devam etmekteyim. Sosyal medya hesaplarına ait tasarımlar yapıyor, reklam kampanyaları düzenliyorum.</t>
  </si>
  <si>
    <t>N11 işletmeden tüketiciye satış hizmeti sağlayan bir e-ticaret platformudur. Sekiz aydır n11’de “Reklam, Satış ve Pazarlama İş Birlikleri Stajyeri” olarak çalışmaktayım. Reklam çalışmalarına destek oluyor, satıcıların sorunlarını çözüyor, pazarlama araçlarını kullanarak ekibime her konuda destek sağlıyorum.</t>
  </si>
  <si>
    <t xml:space="preserve">“Yol Haritası Çizmek” başlıklı 4. hafta ilgimi çekiyor. Bunun sebebi bir süredir SWOT analizi yapmak istemem olduğunu düşünüyorum. Stratejik planlama günlük hayatta da takip ettiğim bir konu. Konu hakkında yazılar okuyup araştırmalar yapıyorum. </t>
  </si>
  <si>
    <t>YÖN101 uzun süredir katılmak istediğim bir eğitim  serisi. İleride kurumsal hayatta iyi bir lider olmak istiyorum. Bu alanda eğitimin bana birçok katkı sağlayacağını düşünmekteyim. Strateji alanında kapsamlı bilgiler edineceğim ve ileride bu alanda kendimi bilgili biri olarak göreceğim. Aynı zamanda öğrendiklerimizi eğitim sonrası uygulayacağımız için daha da pekiştirmiş olacağım.</t>
  </si>
  <si>
    <t>Yönetişim çok yeni bir kavram. Hedef kitlem yayınlaştırmak için genelde gençler olurdu. Çünkü şirketler artık yönetim değil yönetişim kavramına önem veriyor. Ben bunu öğreniyorken çevremdeki kitleninde öğrenmesini isterim. Geleceğin iyi liderleri, yeni kuşaktan oluşacaktır.</t>
  </si>
  <si>
    <t>HATİCE</t>
  </si>
  <si>
    <t>ÇELEN</t>
  </si>
  <si>
    <t>Daha önce eğitimi alan arkadaşımdan, Eğitimden haberi olan bir arkadaşımdan, Duyuru e-postası</t>
  </si>
  <si>
    <t>HUKUK FAKÜLTESİ</t>
  </si>
  <si>
    <t xml:space="preserve">MEF Farkındalık kulübünde aktif üyeliğim olmakla beraber, Genç Avukatlar platformunda da aktif üyeliğim söz konusu. MEF Farkındalık kulübü olarak konu sınırlaması olmaksızın her alanda çeşitli konuşmacılar ile toplantılar düzenlenmekte. En son konuk olarak Evrim Kuran ile ayrımcılıklar üzerine bir etkinlik düzenlendi. Genç Avukatlar platformunda da okumakta olan hukuk fakültesi öğrencileri ile iletişimde kalma imkanı bulmaktayım. ELSA İstanbul'a da üyeliğim söz konusudur. </t>
  </si>
  <si>
    <t xml:space="preserve">Üçüncü haftada Felsefe Yönü Belirlemek başlığı daha çok ilgimi çekiyor. Bir kurum içerisinde yer alınıyorsa eğer o kurumun amacını, felsefesini, vizyonunu ve değer kavramlarını bilmeden bir işe başlamak aslında o işten alacağımız verimi düşürmektedir. İyi bir sonuç alınabilmesi için öncelikle içinde bulunulan kurumu çok iyi tanımak gerektiğini düşünüyorum. Bu nedenle üçüncü hafta eğitimi ilgimi çekmekte. </t>
  </si>
  <si>
    <t xml:space="preserve">İleride aktif bir şekilde rol alabileceğim bir dernek kurmak istiyorum. YÖN101 eğitimi sayesinde liderlik hakkında temel bilgiler öğrenip, bunu ileride iyi şekilde kullanmak ilk hedefim. Sonuçta bir kurumu nasıl bir arada tutabileceğimi, takım içi çalışmalarda nasıl bir yol izleyebileceğimi, bunların en başında ise yönetişimi bu çalışmaya nasıl entegre edebileceğimi YÖN101 eğitimi sayesinde daha iyi öğrenebileceğimi düşünüyorum. </t>
  </si>
  <si>
    <t xml:space="preserve">Aslında Üniversitede yaptığımız en basit bir projede veya bir kulüp toplantısında dahi eğitim içerisin de yer alan her bilgiyi kullanmak mecburiyetindeyiz. Liderlik, takım ruhu, felsefe yönü, yol haritamızı çizmek gibi. İleride kurmak istediğim dernek çerçevesinde de tüm bu eğitim sürecine ihtiyacım olacak. Bir derneğin yönetimi, derneğin ana hatları, takım içi çalışmalar ve entegre bir şekilde düşünmek olmazsa olmazlar arasında. </t>
  </si>
  <si>
    <t xml:space="preserve">Damlanaz </t>
  </si>
  <si>
    <t>Tavşanlıoğlu</t>
  </si>
  <si>
    <t>3.sınıf</t>
  </si>
  <si>
    <t>Gazi'nin Patileri- Gazi üniversitesi içinde yer alan hayvanların beslenmesi ve bakımlarının yapılması
Gazi Endüstri Topluluğu- Gazi üniversitesi endüstri mühendisliği öğrencilerinin iş hayatına hazırlanması için çeşitli etkinlikler düzenlenmesi, Ekip üyesi</t>
  </si>
  <si>
    <t>Dicle Kaymazın konuşma yapacağı,Yol haritası çizmek en merak ettiğim konuşma. Bir işin yönetilmesinde en önemli adım yol haritasını belirlemek olduğunu düşünüyorum, konuşmayı merakla bekliyorum.</t>
  </si>
  <si>
    <t>Yönetişim nedir ile başlayacak olan bu etkinlik ile ilk hafta nediri öğrendikten sonra her hafta üzerine ekleyerek yönetişim nasıl olmalıdır, yönetişimin yol haritası nasıl olur gibi değerli kazanımları öğrenmek istiyorum. Bir projede tek başımıza olamayız bize eşlik eden paydaşlarla nasıl ilişkiler kurmalıyız ve olayları entegre düşünmeyi nasıl sağlayabilirim gibi sorulara yanıt bulmak amacıyla bu etkinliğe katılmak istiyorum.</t>
  </si>
  <si>
    <t>Endüstri mühendisi olarak elde ettiğim bilgileri her zaman çevremle paylaşırım  öncelikle kendi sınıfımdan arkadaşlarım ile paylaşacağım bu etkinlikte kazandığım bilgileri. Elde ettiğim bilgileri üyesi olduğum Gazi endüstri topluluğu sayfasında bir yazıyla paylaşmayı topluluk arkadaşalrımda uygun görürlerse paylaşmak isterim.</t>
  </si>
  <si>
    <t>Selin</t>
  </si>
  <si>
    <t>Ayyıldız</t>
  </si>
  <si>
    <t>İstanbul Üniversitesi Psikoloji Kulübü psikokoji üzerine etkinlikler düzenleyen,sosyal medya da sürekli bilgiler paylaşan bir okul kulübüdür ben de by kulüpte sosyal medya yönetiminde görev alıyorum ve aynı zamanda düzenlediğimiz büyük etkinliklerde her departmanda çalışarak kulübümüze katkı sağlamaktayım.İstanbul Üniversitesi Girişimcilik Kulübü girişimcilik ekosistemi hakkında eğitimler düzenleyen bir kulüp ben de Akademi departmanında görev alarak eğitimler düzenledik.Çevre Kulübü Tema Vakfıyla beraber çalışarak lise de yürüttüğümüz bir kulüp ben de sosyal medya ekibinde yer aldım.</t>
  </si>
  <si>
    <t>4.Hafta Yol Haritası Çizmek konu başlıklı eğitim en çok ilgimi çeken hafta çünkü sürekli yolumun çok başında olduğumu düşünürüm ve bu uzun yolculukta nasıl ilerleyebileceğimi düşünmek ve kendime bir harita çizmek beni çok heyecanlandırıyor ve meraklandırıyor</t>
  </si>
  <si>
    <t>Bu eğitimde iletişimi güçlendirerek aynı zamanda geleceğime güzel bir yatırım yapabileceğimi düşünüyorum.Kendime süreç ve organizasyon kazanımını katabilmek ilerlemek istediğim yolda en çok işime yarayacak kazanımlardan biri.</t>
  </si>
  <si>
    <t>Sıkı bir sosyal medya kullanıcısıyım instagram da ve linkedin de paylaşımlar yaparak kendimi ifade etmeye ve bilgilerimi,deneyimlerimi paylaşmaya çalışıyorum.Bu sayede büyüyüp gelişerek ileride daha büyük kitlelere ulaşmayı hedefliyorum</t>
  </si>
  <si>
    <t>Yağmur</t>
  </si>
  <si>
    <t>Kılıç</t>
  </si>
  <si>
    <t>545 587 80 72</t>
  </si>
  <si>
    <t>Kadir Has Üniversitesi</t>
  </si>
  <si>
    <t xml:space="preserve">Yönetim Bilişim Sistemleri / Görsel İletişim Tasarımı </t>
  </si>
  <si>
    <t>1) GRID (Görsel İletişim Tasarımı Bölüm Kulübü) Kulübü başkanıyım. Amacımız öncelikle Kadir Has Üniversitesi VCD öğrencileri başta olmak üzere tüm öğrencilere workshoplar ve birçok farklı etkinlik ile tasarım alanını daha iyi anlatmak, tanıtmak. Bunu yaparken de öğrencilerin sorumluluk alma, takım çalışması ve sosyalleşme gibi yetkinliklerini arttırmayı hedefliyoruz. Etkinliklerin düzenlenmesi, planlanması, yönetim kurulunun iletişim halinde kalması ve danışman hocamızla tüm bu konular hakkında bilgilendirmek ve danışmak kulüp başkanı olarak benim görevim. 
2) ESN Kadir Has topluluğunda okulumuza gelen erasmus ve exchange öğrencileri için mentorluk yapıyorum. Başta kağıt işleri olmak üzere Türkçe-İngilizce dil problemlerinin yaşanması, kalacak yer bulunması, kültürel etkileşimde-değişimde bulunması ve sosyalleşmesi gibi konularda onlara yardımcı oluyorum. Şu anda da 2 öğrenciye mentorluk yapıyorum.</t>
  </si>
  <si>
    <t xml:space="preserve">Kadir Has Üniversitesi Bilgi Merkezi'nde kütüphane asistanı olarak çalışıyorum. Kadir Has Bilgi Merkezi, Kadir Has Üniversitesi öğrencilerinin, akademisyenlerinin ve mezunlarının kitaplar, akademik yayınlar, süreli yayınlar, e-kitaplar, vb birçok yolla bilgi edinme merkezi. Benim buradaki görevim ise öncelikle kitapların teknik işlemleri olmak üzere bilgi merkezindeki birçok farklı alanda çalışmak. Kitapların teknik işlemleri, yerleştirilmeleri, çalışma salonlarının kontrolleri, sistem kontrolleri gibi birçok farklı alanda katkı sağlıyorum. </t>
  </si>
  <si>
    <t>4. hafta, yol haritası çizmek başlığı en çok ilgimi çeken konu oldu. Türkiye'de Z kuşağının bir üyesi olarak üniversite yıllarımın, kariyer başlangıcımın şu an geçirdiğimiz zor günlerde oluşundan ötürü</t>
  </si>
  <si>
    <t>Şu an olduğu gibi ileride de gönüllü organizasyonların bir parçası olmak. Hatta ileride daha da çok içine girmek istiyorum. Bu nedenle de hem şu an yönetim kadrosunda olduğum kulüp hem de ileride devam ettirmek istediğim faaliyetler için iyi yönetişimin temel elementleri olmak üzere bu konuda bilgi edinmek ve olabildiğince kendimi geliştirmek istiyorum.</t>
  </si>
  <si>
    <t xml:space="preserve">Hedef kitlem lise, üniversite gençliği ve bu kitleye de sosyal medya aracılığı ulaşmayı planlıyorum. </t>
  </si>
  <si>
    <t xml:space="preserve">dilara yağmur </t>
  </si>
  <si>
    <t>ışınkaralar</t>
  </si>
  <si>
    <t>Haliç Üniversitesi</t>
  </si>
  <si>
    <t>tıp</t>
  </si>
  <si>
    <t>TurkMSIC Haliç Üniversitesi Türk Tıp Öğrencileri Birliği'nde
Şubat 2020 - Haziran 2021 Araştırma ve Sunum Kolu üyeliği
Mart 2021 - Haziran 2021 Proje ve Girişimler Destek Birimi asistanlığı (PSD-A)
Haziran 2021 itibariyle Tıp Eğitimi Kolu direktörlüğü (LOME)
Şu anki görevim ulusal ve uluslararası alanda tıp fakültelerindeki verilen tıp eğitim ve öğretiminin geliştirilmesi ve iyileştirilmesine öğrenci bakış açısını yansıtmaktır. Tıp öğrencilerinin kariyerlerinin en önemli süreci olan mezuniyet öncesi tıp eğitimi başta olmak üzere, eğitim ve öğretim bileşenlerinin tümüne, kendi gelişimleri ve toplum sağlığını göz önünde bulundurarak eleştirel yaklaşmasını, katkılarda bulunmasını sağlamak adına projeler yürüten, ülkemizde tıp öğrencilerinin en büyük sesi olmayı hedeflemektedir.
Toplum Gönüllüleri Vakfı'nda (TOG) Nisan 2021 itibariyle üyelik
2020 yılında Topluma Geri Kazandırma Projesinde aktif olarak Kuluçka ve Eğitim ekibinde yer aldım
Askıda Terapi girişiminde İş Geliştirme'de yer alan kurucu üyelerdenim. Askıda Terapi, üniversiteli gençlerin ruh sağlığı hizmetlerine ücretsiz ve online erişmesini sağlayan sosyal bir girişimdir.
Okulumun Dans kulübünde 2021 Eylül itibariyle aktif olarak yer alıyorum. Latin dansları üzerine çalışıyoruz.</t>
  </si>
  <si>
    <t>Freelancer olarak karakalem ve suluboya portre çizimi yapıyorum.</t>
  </si>
  <si>
    <t>Entegre düşünce oturumunda elde edilen kurum çıktılarının değer kavramlarıyla birlikte ele alınması ve entegre raporlamanın nasıl olduğu merak ettiğim bir alan.
Ayrıca katılımcıların hayali bir kurum yaratıp sunması da bir hayli ilgimi çekti. Öğrenilenlerin aktif kullanımı olmasının yanı sıra bütün katılımcıların zihin çıktılarını da görme fırsatı olması güzel ve ilgi çekici bir fırsat.</t>
  </si>
  <si>
    <t>Yol haritası çizerken stratejik amaçların planlama sürecinde varoluşunda kendimi geliştirmek istiyorum. Kurumu bir arada tutma sürecinde motivasyonun stretejide nasıl konumlandığını görmeyi bekliyorum.</t>
  </si>
  <si>
    <t>Öğrencisi olduğum tıp ve sağlık alanında çalışanlar ile sağlık hizmetlerini kullanan bireyler olmak üzere bu iki alan çalışmak istediğim kitlelerdir. Önceliğim mensubu olduğum tıp öğrencileri ve hekimlerdir. Kendi eğitimimde bulunduğum, gönüllü olarak yer aldığım çalışmalar, projeler ile kendime yol çizmeye çalışıyorum. İlerleyen yıllarda olacak stajlarımla sağlık hizmetlerini alan bireylerle birincil olarak iletişime geçme fırsatım olacak.</t>
  </si>
  <si>
    <t xml:space="preserve">Ahmet Mücahit </t>
  </si>
  <si>
    <t>Şafak</t>
  </si>
  <si>
    <t>553 493 1383</t>
  </si>
  <si>
    <t>Arkadaş</t>
  </si>
  <si>
    <t>Bilgisayar Mühendisliği</t>
  </si>
  <si>
    <t>2.Sınıf</t>
  </si>
  <si>
    <t xml:space="preserve">Doğanın Dostları Toplumsal Farkındalık Derneği'nde kurucu üyeyim. Doğanın Dostları, iklim değişikliği ve çevre kirliliğine toplumsal bir farkındalık kazandırmayı amaçlayan, bu doğrultuda eğitimler gerçekleştirip, ulusal ve uluslararası bir sivil toplum diyaloğu geliştirmeyi hedefleyen bir kuruluştur. Gönüllü bireyler, eğitimciler, ulusal ve uluslararası sivil toplum kuruluşları ve yerel yönetimler ile oluşturduğumuz ağ sayesinde, çevreye duyarlı bireyler yetiştirmeyi amaçlıyoruz. Dernek bünyesinde bulunan İklim ve Çevre Atölyesi'nin koordinatörüyüm. Bu atölyemizde ilkokul ve ortaokul öğrencilerine iklim değişikliği ve çevre hakkında bilgilendirici eğitimler veriyoruz, lise öğrencilerini ise uygulamalı olarak çalışmalara dahil edip; onları harekete geçirecek eğitimlerle bilinçlendirme çalışmaları yapıyoruz. 
</t>
  </si>
  <si>
    <t xml:space="preserve">Kayseri İli Yardım Derneği İstanbul Şubesi'nde yarı zamanlı asistan olarak çalışıyorum. Derneğimizin amacı İstanbul'da bulunan Kayserili hemşehrileri bir araya getirecek etkinlikler düzenlemenin yanı sıra dernek bünyesinde bulunan Gençlik Komisyonu aracılığıyla gençlere yönelik tarihi, kültürel, sosyal etkinlikler ve geziler düzenlemektir. Ben de dernekteki görevim itibariyle bu etkinliklerin planlanması ve gerçekleştirilmesi sürecinde aktif olarak rol alıyorum. </t>
  </si>
  <si>
    <t>Eğitimleri karşılaştırmanın doğru olduğunu düşünmüyorum. Eğitim boyunca işlenecek olan konuların çok önemli ve birbirinden ayrılmaz olduğunu düşünüyorum. Ancak 5.Haftada yer alan "Nasıl Çalışacağını Belirlemek" konusu diğer konu başlıklarından daha çok ilgimi çekiyor. Yakın bir zamanda ben ve arkadaşlarım da bir sivil toplum örgütü kurduk. Çevre ve iklim konusunda insanlara dokunmak, farkındalık kazandırmak ve daha sürdürülebilir bir toplum inşa etmek için "Nasıl Çalışacağını Belirlemek" eğitimini çok merak ediyorum. Burada öğreneceğim bilgileri Doğanın Dostları Toplumsal Farkındalık Derneği'ne uygulamak istiyorum.</t>
  </si>
  <si>
    <t xml:space="preserve">Türkiye'deki pek çok kurum ve kuruluşta çok rastlamadığımız takım çalışması, iyi yönetişim, entegre düşünce, planlama ve koordinasyon konularını uzmanlarından dinleyip takım içerisinde yer alan arkadaşlarımla tartışıp görev aldığım kurumlarda uygulamak istiyorum.   </t>
  </si>
  <si>
    <t xml:space="preserve">Doğanın Dostları Toplumsal Farkındalık Derneği'nin halihazırda yürütmüş olduğu eğitim ve atölye faaliyetleri kapsamında hedeflediği ortaokul, lise ve üniversite öğrencilerine ben de YÖN101 eğitiminde edineceğim kazanımları aktarmayı çok istiyorum. Derneğimizin sosyal medya kanalları ve yaptığımız atölyeler vasıtasıyla gençlere bu kazanımları aktarmak istiyorum. Bunların yanı sıra hedef kitlemize ulaşmak için diyalog halinde olduğumuz kamu kurum ve kuruluşları aracılığıyla YÖN101 eğitiminde edineceğim bilgileri yaygınlaştırmak istiyorum. </t>
  </si>
  <si>
    <t>Şevval</t>
  </si>
  <si>
    <t>Kalkan</t>
  </si>
  <si>
    <t>553 221 97 99</t>
  </si>
  <si>
    <t>Eskişehir Teknik Üniversitesi</t>
  </si>
  <si>
    <t>Uzun yıllardır gönüllüsü olduğum ve şu anda koordinatörlüğünü yaptığım TOG Vakfı'nın üniversitemde de var olabilmesini sağlamak amacıyla ESTÜ Toplum Gönüllüleri Kulübü'nü kurdum. Şu anda kulübün yönetim kurulu başkanlığında rol alıyorum. Kulüp içerisinde ilkokul ve ortaokul çağındaki çocukların bilim, kültür, sanat ve teknoloji alanında bilgilenmelerini sağlamak amacıyla oluşturduğumuz bir mentörlük projesinin proje sorumlusu olarak görev alıyorum.</t>
  </si>
  <si>
    <t xml:space="preserve">Eğitim programının 5. haftasında Burak Erşahin'den alacağımız "Nasıl Çalışacağını Belirlemek" eğitimini büyük bir hevesle bekliyorum. Toplumsal sorunlara odaklanan etki girişimlerini yakında takip etmekteyim. İleride kendim de bir girişimde böyle bir etki yaratmak istiyorum. Bu eğitimde bir kurumun faaliyet süreçlerini anlamaya ve organizasyon yapısına uygun strateji oluşturmaya dair eğitim alacağız. Alacak olduğum bu değerli bilgileri ileride çalışacak olduğum kurumlarda belirleyerek değer yaratmak istiyorum. "Yol Haritası Çizmek" eğitiminde alacağım motivasyonun üstüne bu eğitim de hem kişisel hem de kariyer gelişimim açısından büyük öneme sahip.
</t>
  </si>
  <si>
    <t>Şu anda kurucusu olduğum ESTÜ TOG Kulübü'nün yöneticiliğini yapıyorum. Okumakta olduğum bölüm sayesinde yönetici ve lider kavramlarının farklarını ve bu farkların önemini kavradım. Kulüp içerisinde "eleştirmek değil değiştirmek için" mantalitesi ile toplumun geleceğini şekillendirecek sosyal sorumluluk projeleri üretiyoruz. Alacak olduğum bu iyi yönetişim eğitimiyle kulüp içerisinde daha güvenilir ve sorumlu bir lider olacağıma inanıyorum.  Program içerisinde iyi yönetişim eğitimiyle hem dinleyerek hem de uygulayarak iyi yönetişim eğitimiyle liderlik becerilerimi geliştireceğime inanıyorum. Beni bu eğitim programında ayrıca heyecanlandıran en büyük şey eğitim sonrasında içerisinde yer aldığım kulüpte öğrendiğim her şeyi uygulayabilecek olmam. Bu eğitimin hem kariyerime hem de kişisel gelişimime büyük katkısı olacağına inanıyorum.</t>
  </si>
  <si>
    <t>Eğitim programı içerisinde kazandığım her şeyi yaygınlaştırmak adına hedef kitlem öncelikli olarak 18+ yaş üstü gençler ve yetişkinler. İçerisinde yer aldığım üniversite kulüpleri başta olmak üzere başkanlığını yürüttüğüm ESTÜ TOG Kulübü'nde İyi Yönetişim'e dair eğitimler düzenleyebileceğimi düşünüyorum. Aynı zamanda yaygınlaştırma aşamasında dijital platformları efektif şekilde kullanmanın çok faydalı olduğunu düşünüyorum. LinkedIn, Instagram ve Youtube gibi platformlarda paylaşım yapmanın yanında her bölüm ve sınıftan öğrencilere ulaşabildiğimiz öğrenci kulüpleri yaygınlaştırma aşamasında büyük öneme sahip. Öğrenci kulüpleri temsilciliği yaptığımdan her öğrenci kulübü yönetim kurulunu yakından tanımaktayım. Kulüpler arasında yapacak olduğumuz ortak bir çalışma ile iyi yönetişim kavramının herkes tarafından bilinmesi ve anlaşılmasında katkı sağlayabileceğime inanıyorum.</t>
  </si>
  <si>
    <t xml:space="preserve">Yağmur Dilara </t>
  </si>
  <si>
    <t>EFE</t>
  </si>
  <si>
    <t>Okul Öncesi Öğretmenliği</t>
  </si>
  <si>
    <t>Şu anda Gazi Üniversitesi topluluğu olan Kitap Bankosu Topluluğu'nda aktif olarak Başkan Yardımcılığı görevimi sürdürmekteyim. Topluluğumuz 2012 yılında hayal ortaklarımız tarafınca kurulmuş olup, Türkiye'ye mal olmuş bu mirası büyük bir özveri ve bağlılıkla geleceğe taşımaktayız. Topluluk olarak ''Okuyan Türkiye İçin!'' sloganıyla erken yaşlarda geleceğin ışıklarını kitaplarla buluşturmayı ve onları sürdürülebilir bir dünya için daha tokumken eleştirel ve analitik düşünme becerilerine yöneltmeyi gaye güdüyoruz. Bu sebeple kurulduğu ilk günden bu yana Ankara'da bulunan her kademe okul gruplarında dört haftalık atölyeler düzenliyor, çocuklarla kitaplar arasında köprü kuruyor ve onların abileri, ablaları yeri geldiğinde de öğretmenleri olarak çıktıkları yolu onlar için, onların istek ve ihtiyaçları doğrultusunda daha aydınlık hale getirmeye çalışıyoruz. Tüm bunların dışında okumayan çocuk kalmasın diye güzel ve bereketli ülkemizin dört bir yanındaki ihtiyaç sahibi okullara kitap bağışında bulunuyoruz. Yaptığımız kısa ama nitelikli atölyeler esnasında, çalıştığımız yaş grubunun gelişimsel özellik ve ihtiyaçlarına duyarlı davranarak revize edilebilir ve sürdürülebilir etkinlikler planlıyor, aynı zamanda da onlara bugünlerini yaşatırken yarınlarını inşa etmeye destek oluyoruz. Bu çerçevede benim de ekip arkadaşlarım arasındaki konumum inanılmaz ayrılıklar getirmiyor. Çünkü biz inanıyoruz ki ekip ruhuyla yapılmayan hiçbir şey sürdürülebilir değil. Bu ölçüde yalnızca başkan yardımcısı olarak gerekli prosedür işlemleriyle ilgileniyor, gidilecek okullarla iletişime geçerek atölye tarih ve saatlerini düzenliyor ve ek olarak gönüllü kapasitesinin güçlendirilmesine yönelik araştırmalar yaparak donanımlı rol modeller hazırlamaya gayret ediyorum.</t>
  </si>
  <si>
    <t xml:space="preserve">Beşinci haftada verilmesi planlanan ''Nasıl Çalışacağını Belirlemek'' konu başlıklı eğitim planında bir kurumun kirişlerinin sağlamlığının en az temeli kadar hayati olduğu ve süreçlerin atlanmadan, her aşamasında aynı özveriyle hareket edilmesi gerektiği kanısı hüküm sürmekte. Deneyimlediğim kadarıyla kendi penceremden baktığımda da kurum ne olursa olsun işleyişin pürüzsüz ilerlemesi için belirli stratejilerin bulunduğu su götürmez bir gerçek. İyi temele oturtulmuş bir plan süreç içerisinde yaşanan olumsuzluklara göğüs geremezse yani organizasyon planlamasında sekteye uğrarsa tüm emek ve çabaların her şeyden hiçe doğru istenmedik bir sonuçla karşı karşıya kaldığını deneyimledikten sonra organizasyon ve stratejinin yönetişimin bareti olduğu görüşünü paylaşmaya başladım. Kurumları kendi içlerinde birbirine bağlayan görünmez ipler de işleyiş sürecinin çıktılarıdır. Bu sebeple organizasyonun olası senaryosunu öncesinden saptayıp risk analizi çıkarmak da süreç için faydalı olacaktır. Beşinci haftanın daha çok ilgimi çekmesinin ana sebebi ortak paydada buluşan insanların iyi bir plan ve programa sahip olmazlarsa sürecin nasıl tepetaklak olabileceği kanısıdır. </t>
  </si>
  <si>
    <t xml:space="preserve">İnsanın olduğu her yerde yönetene ve yönetilecek olanlara ihtiyaç bulunmakta. Bu sebeple yapılacak olan işin ya da görevin niteliğine ve gerektirdiği kriterlere bakılarak bir yol izlenmesi gerekmekte. Şahsım olarak inanıyorum ki grup içerisinde bulunan insanlar her ne kadar istekli ve adanmış olurlarsa olsunlar, işini sevmeden ve nitelikli yapmayan bir yönetici durumu tersine çevirebilir. Yine iyi bir yönetici eğer kitleleri harekete geçirme kabiliyetine ve güdüleme becerilerine sahipse durum ne kadar vahim olursa olsun yaptığı iş için yeterli donanıma sahipse bataklıkta gül yetiştirebilir. Altıncı haftada da belirtildiği üzere gönüllülük kavramı kişiden kişiye içi doldurulabilir bir kavramdır. Her insan parmak izi gibi tek ve biricik olduğu için kişileri güdülemek de farklı açılardan incelenmelidir. Her insanın harekete geçmesini sağlayan etmen birbirinden ayrılmakla birlikte iyi bir yönetici tüm bunların bilincinde hareket ederek süreci doğru şekilde yönlendirmelidir. Tüm bu sebepler ışığında bu eğitimden beklentim heybemde biriktirdiğim bilgilerin üzerine daha fazlasını koyarak altını doldurabilecek konuma gelerek kendimi gerçekleştirmek ve hep daha fazlasını, daha iyisini yapmak için emin adımlarla hedefime ulaşabilmek. </t>
  </si>
  <si>
    <t>Gazi Üniversitesi Kitap Bankosu Topluluğu gönüllüleri. Biz inanıyoruz ki aktarılmayan ve kendini gerçekleştirmeyen bilgi pratikte yarardan çok zarar getirir. Bu sebeple topluluk gönüllülerimize çağrı çıkarak eğitimde öğrenilen bilgilerin pratiğe dönüştürülmesi gerektiğini düşünüyorum. Bu aşamada yapılacak olan şey iyi hazırlanmış bir eğitim/atölye planıyla birlikte gönüllülerimizle karşılıklı bilgi alışverişi yapmak olacaktır. Yer ve zamandan bağımsız olarak şartlar doğrultusunda interaktif bir atölye ile keyifli ve öğretici bir eğitim amacına ulaşacaktır. Çağrı sonucunda yapılan başvurular arasından belirlenen kriterlerin değerlendirilmesi sonucu seçilecek gönüllülerimizle birlikte atölyeyi gerçekleştirecek, sürdürülebilirliğini sağlamak adına ise bilginin amacına ulaştığı anda gönüllülerimizin eğitimler planlamasına ışık tutacağız.</t>
  </si>
  <si>
    <t>Kağan</t>
  </si>
  <si>
    <t>Turhan</t>
  </si>
  <si>
    <t>İşletme Mühendisliği</t>
  </si>
  <si>
    <t>2.sınıf</t>
  </si>
  <si>
    <t xml:space="preserve">İTÜ Mezunlar Derneği Öğrenci Kulübünde Officer komitesinde aktif üyeyim. Kulübün amacı  birçok etkinlik düzenleyerek öğrenciler ile iş hayatı arasında köprü olma vazifesini üstlenmeye çalışıyoruz. Benim kulüpteki görevim ise şirketler ile iletişim kurup şirket çalışanlarıyla toplantılar düzenleyip etkinlikler ayarlamaktır.
</t>
  </si>
  <si>
    <t>YÖN101 Eğitim Programında benim çok ilgimi çeken hafta 5. haftadır. Çünkü bir insanın nasıl çalışması gerektiğini bilmesi ve ona göre yol alması büyük bir öneme sahiptir. Nasıl çalışacağını bilmek öncelikle zamandan tasarruf sağlar. Aynı zamanda öğreneceğimiz şeyi daha sağlam öğrenebiliriz.</t>
  </si>
  <si>
    <t>YÖN101 eğitiminde öncelikle kendimi takım çalışması adına büyük bir ölçüde geliştireceğimi inanıyorum. Bir projede organize etme kısmında bana bu eğitim programının çokça yardımcı olacağına inanıyorum.</t>
  </si>
  <si>
    <t>Eğitim sürecinde edineceğim bilgileri ilk olarak arkadaşlarım arasında yaygınlaştırmak istiyorum ve onlarında eğitime katılabilmesi için  eğitim hakkındaki tecrübelerimi aktarmak istiyorum. Hedef kitleme ulaşma aşamasında da sosyal medya hesaplarımda(instagram, facebook) paylaşarak eğitim programını ve eğitim programının bize kattığı bilgileri herkesin görmesini sağlayacağım</t>
  </si>
  <si>
    <t>Ömer Salih</t>
  </si>
  <si>
    <t>Tat</t>
  </si>
  <si>
    <t xml:space="preserve">Compec- Boğaziçi Bilişim Kulübü'nde Kurumsal İletişim Lideri olarak görev almaktayım. Kulübümüzün amacı teknoloji ve yazılım alanında üniversitemizde öncülük etmek. Bu süreçte düzenlediğimiz etkinliklerle kulübümüz üyelerinin ve okulumuz öğrencilerinin katma değerini yükseltmek. Ben de bu ekip içerisinde etkinliklere sponsor şirket bulunması, katılımcı şirketlerle etkinlik özelinde yapılan karşılıklı hak ve sorumluluk görüşmelerinde kulübümüzü temsil etmekle sorumluyum. Bununla beraber kulübümüzün sahip olduğu network ağını genişletmekle ve bu ilişkileri her iki tarafı memnun ederek sürdürülebilir hale getirmekle ilgileniyorum. </t>
  </si>
  <si>
    <t xml:space="preserve">Patika.dev'de Bootcamp Operations kısmında stajyer olarak çalışıyorum. Düzenlediğimiz Bootcamplerdeki raporların yazılmasını ve eğitim sürecindeki öğrencilerin takibini yapıyorum.  Kurum olarak amacımız teknoloji sektörünün ihtiyacı olan yetenekleri iş dünyasına kazandırmak. Bunu yaparken de ücretsiz eğitimler vererek ve bootcampler düzenleyerek insanlara kendilerini geliştirme imkanı ve iş bulabilme imkanı sağlıyoruz. </t>
  </si>
  <si>
    <t>4. hafta yapılacak olan "Nasıl Çalışacağını Belirlemek" konu başlığı dikkatimi daha çok çekiyor. Çünkü ben kendim ileride tek bir kurumda ya da tek bir alanda çalışmaktan ziyade daha aktif ve dönüşümlü bir iş hayatı istiyorum. Bu nedenle 4.hafta işlenecek olan konudaki kurum faaliyetlerindeki süreçleri anlamak ve kurumun stratejisine uygun organizasyon yapıları oluşturmak ayak uydurmak benim ilgimi çeken konular.</t>
  </si>
  <si>
    <t xml:space="preserve">Eğitimle beraber kendime, herhangi bir kurumda herhangi bir pozisyonda katkı veren olarak bulunduğumda oranın olabildiğince doğru ve verimli bir şekilde sürdürülmesini sağlama konusunda kazanımlar katmayı istiyorum. Bunu yaparken, yönetişim nedir, temel ilkeleri nelerdir, yol haritası nasıl çizilir,  değer önerileri nasıl belirlenir belirlenen bu değerlere ulaşmak için nasıl bir organizasyon çalışması gereklidir gibi konuların tamamını birleştirdiğimde kendime tümüyle bir kurumu anlama ve bu kurumu doğru şekilde sürdürme konusunda çok şey katacağımı düşünüyorum. </t>
  </si>
  <si>
    <t xml:space="preserve">Bu süreçte edindiğim bilgileri ve deneyimleri öncelikli olarak  üniversite öğrencileri ve topluluklarıyla paylaşmayı düşünüyorum, buna Compec'teki arkadaşlarımla ve yeni üyelerle başlayabilirim. Genel anlamda gerçekleştirmek için sahip olduğum network ağını kullanacağım, üniversitemdeki ve diğer üniversitelerdeki tanıdığım topluluklarla iletişime geçebilirim. Daha sonrasında ise imkan bulduğumda lisemdeki mevcut okuyan öğrencilerle mezun bir abileri olarak onlarla iletişime geçip bu tecrübeleri paylaşarak onların da ufuklarını açmak isterim. </t>
  </si>
  <si>
    <t>Şeyma</t>
  </si>
  <si>
    <t>Aydın</t>
  </si>
  <si>
    <t xml:space="preserve">Daha önce eğitimi alan arkadaşımdan, Gençlik ağı üyesi İlknur Kökçü aracılığıyla </t>
  </si>
  <si>
    <t>Sosyal Hizmet</t>
  </si>
  <si>
    <t>Üniversitem bünyesinde yer alan Sosyal İz Topluluğunda aktif üyelik yaptım. Sosyal İz Topluluğunun amacı kısaca toplumdaki dezavantajlı grupların(kadın, yaşlı, çocuk, LGBT, göçmen) güçlenmesine yönelik faaliyetler gerçekleştirmektir. Bu faaliyetlerin başında gelen atölye çalışmaları ve grup içi etkinliklerde aktif görev aldım. Özellikle toplumsal cinsiyet ve kadın güçlenmesi odaklı bir amaçla gerçekleşen kadın atölyesinde tartışma gruplarının yönetiminde ve planlanmasında yer alarak atölyenin aktif bir gönüllülük süreci gerçekleştirdim.</t>
  </si>
  <si>
    <t>5. haftadaki nasıl çalışacağını belirlemek konusu eğitim içeriğindeki en çok ilgimi çeken konulardan biri hangi işi yaparsak yapalım bağlı bulunduğumuz kurum ya da kuruluş içerisinde bir çalışma disiplininin ve planlamasının olduğunu görmekteyiz. Dolayısıyla da bağlı bulunduğumuz kurumun gerçekleştirdiği faaliyetlerin veya hizmet verdiği şeylerin en etkin ve efektif şekilde sunulmasında nasıl çalışacağını belirlemek kritik bir öneme sahip yenilikçi şeffaf hesap verilebilir. Bir düzlemde yani yönetişim bakış açısıyla bu sürecin gerçekleştirilmesi önemlidir. Ben de kariyer planlamamda hem iyi yönetişim bakış açısını öğrenerek hem de bir organizasyonun nasıl çalışacağına dair bilgiler edinerek kendimi geliştirmeyi amaçlamaktayım.</t>
  </si>
  <si>
    <t>Günümüz dünyasında bu kadar çok farklı kurumların ve rekabetin olduğu bir zeminde hem kurumları hem de bireyi öne çıkaran temel özelliklerden birinin yönetmeyi bilmek olduğunu düşünüyorum. Fakat bu yönetimin eskinin gelenekselci ve tutucu bakış açısıyla değil de günümüzün yenilikçi gelişmeye açık bir bakış açısından olması gerekiyor. Lisans hayatının daha başında olan genç bir kadın olarak kariyerimde  karşılaşacağım bir çok sorunun da olabileceğimin farkında olarak kendimi geliştirmeyi ve ön plana çıkarmayı hedeflemekteyim. Yön101 programı bana bu hedefimde tam anlamıyla bir yön gösterecektir. Çünkü iyi yönetişim ilkeleriyle yol haritası çizmenin ve bir strateji geliştirmenin nasıl gerçekleştirileceğine öğreteceğini umuyorum. Dolayısıyla da hangi işi yaparsam yapayım bana yönümü belirlemek konusunda ve entegre düşünmek konusunda bu eğitimin önemli katkısı olacağını düşünüyorum.</t>
  </si>
  <si>
    <t xml:space="preserve">İlk hedef kitlem en yakınım olan arkadaşlarım ve yakın çevrem diyebilirim. Onlarla gündelik etkileşimimizde en basitinden herhangi bir işi yaparken bile bir planlama becerisine sahip olmanız gerekiyor. Sosyal hizmet öğrencisi olarak da içerisinde yaşadığım toplumda her zaman hassasiyetle ve eşitsizliklerin farkında olarak hareket etmekteyim. Bunu yaparken insanlara nasıl daha iyi bir değer katabilirim bu soruya bu eğitimle bir cevap üreteceğimi düşünüyorum. Dolayısıyla da hedef kitlem dahil olduğum öğrenci kulüplerinden tutun da toplum içinde temas ettiğim ve bir etkileşimde bulunduğum herkes diyebilirim. </t>
  </si>
  <si>
    <t>Deniz</t>
  </si>
  <si>
    <t>Günday</t>
  </si>
  <si>
    <t>05369255423</t>
  </si>
  <si>
    <t xml:space="preserve">Endüstri Mühendisliği </t>
  </si>
  <si>
    <t>Okulumuza bağlı Yıldız Mentorluk Kulübü’nde organizasyon koordinatörüyüm. Kulübümüz , okulumuzdan mezun olmuş iş hayatında ilgili departmanlarda çalışan iş insanları ile okulumuz öğrencilerini bir araya getiren , mentorluk hizmeti sağlayan, öğrenciler için söyleşi, eğitim ve teknik geziler düzenleyen  bir öğrenci kulübüdür. Kulübümüzde yapılacak söyleşi eğitim be teknik gezilerin düzenlenmesinde görev alıyorum.</t>
  </si>
  <si>
    <t>4. ve 5. haftadaki ekip içi doğru strateji planı oluşturmak ve uygulamak konusu eğitim planında en çok ilgimi çeken konular. Genel hayatın içerisinde de  kariyer adımlarımı atarken de doğru bir stratejiyi kurmak ve uygulamak için önemli bilgiler alacağımı düşünüyorum .</t>
  </si>
  <si>
    <t xml:space="preserve">Yönetişimin temel ilkelerini ve bu ilkeleri nasıl benimseyip  uygulayabileceğimi öğrenmek , kariyer hayatımın genelinde kendi vizyon ve misyonumu doğru şekilde oluşturmak ve uygulamak. Şu anda bulunduğum okul mezunlarına ve öğrencilere hitap eden kulübümüzü daha da geliştirebilmek adına öğrendiğim bilgileri uygulamak istiyorum .  </t>
  </si>
  <si>
    <t>Bu bilgileri bulunduğum kulüpteki ekip arkadaşlarıma aktarmayı hedefliyorum. Bu aşamada ise en doğru yol bu bilgiler ışığında yeni fikirler üreterek bu fikirleri arka planıyla açıklamak olacaktır diye düşünüyorum.</t>
  </si>
  <si>
    <t>Helin</t>
  </si>
  <si>
    <t>Serttaş</t>
  </si>
  <si>
    <t>Başvuran bir arkadaşımdan</t>
  </si>
  <si>
    <t>Hacettepe Üniversitesi</t>
  </si>
  <si>
    <t>Beslenme ve Diyetetik</t>
  </si>
  <si>
    <t xml:space="preserve"> Daha önce etkin kampüs, sosyal hacettepe, hacettepe fotoğrafçılık, hacettepe dans topluluklarında yer aldım. Etkin kampüsün amacı alanlarında mezun meslek sahipleri ile zirveler düzenlemekti ben de burada Hacettepe Üniversitesi beslenme ve diyetetik 2. sınıf temsilcisi olarak yer aldım. Sosyal hacettepe ise Ankarada yaşayan üniversite öğrencilerine bu şehirde yalnız değilsiniz mottosuyla partiler, geziler düzenleyen bir ekiptir. ben ekibe girdiğimde ise pek çok konsept ve konsept olmayan parti ve şehir dışı geziler düzenledik. ben ekipte sponsor bulma ve organizasyon kısımlarındaydım. 
 Şu anda aktif olarak siyamder derneğindeyim. Siyamderin amacı ise ulusal ve uluslararası düzlemde gençlerle ilgili süreçlerde söz sahibi olmaktır. Ekibe yeni katıldığım içi şu anlık bir görevim henüz oluşmadı. Aynı zamanda hacettepe dansın başka bir dans dersine katılmayı düşünüyorum. Son olarak da hacettepe yelken topluluğuna üye oldum bu dönem.
</t>
  </si>
  <si>
    <t>4. hafta yol haritası çizmek kısmı ilgi çekici geliyor. Kendi hayatımda planlı olma ve strateji oluşturma konusunda oldukça istekliyim fakat isteğim doğrultusunda maalesef o kadar da başarılı olabildiğim söylenemez buradan alacağım bilgi ve edineceğim tecrübeyi kendi hayatıma da entegre edeceğimi düşünüyorum.</t>
  </si>
  <si>
    <t>Uzun vadede en büyük hedefim Unilever şirketinde çalışmak. Çalışanların katkısının değerlendiği ve saygı duyulduğu bir iş yeri yaratmayı hedefliyorum. Bunu yaparken de Bunları yaparken gerek toplumun gerekse de rakip şirket/firmaların kabul ve saygı gördüğü vizyon, hedef oluşturma konusunda 3. hafta Felsefe ve Vizyon Belirlemek eğitiminin katkı sunacağını düşünüyorum. Tüm bu süreçte planlı ve belli bir stratejiye bağlı kalmak önemli bir etken olacaktır bundan mütevellit 4. Hafta Yol Haritası Çizmek eğitimi önemli bir eğitim olacaktır.</t>
  </si>
  <si>
    <t>Hedef kitlem aktif görev aldığım topluluklardır. Bu topluluklarda aktif rol alıp kendime kattığım yönleri kendi topluluklarıma katmak ve bunu yaparken şeffaf olup nasıl süreçlerden geçtiğini olabildiğince çok kişiye açıklamak.</t>
  </si>
  <si>
    <t>Melih</t>
  </si>
  <si>
    <t>Çalışkan</t>
  </si>
  <si>
    <t>Circle Up adlı bir sosyal girişimde sosyal medya ekibindeydim. Amacımız gençlere yeni yüzyıl yetkinliklerini kazandırmak ve onları günümüzün önemli problemleriyle ilgili bilinçlendirmekti. MEF IEEE de sponsorluk ekibindeydim, mühendislik temalı çeşitli kollara ayrılan oldukça yaygın bir kulüptür. MEF IDP yönetim kurulundaydım, inovasyon ve sosyal girişim temelli bir kulüptü.</t>
  </si>
  <si>
    <t>Yol haritası çizmek en çok dikkatimi çeken eğitim oldu. Her iş yapılırken planlı yapılmalı diye düşünüyorum. Bu planlamayı önceden ne kadar detaylı ve düzgün çizerseniz yolculuğunuzda o kadar az sıkıntı çekersiniz. Stratejinizi belirlemek de bu olayın temeli. Bu eğitimi TEGV gibi köklü bir kuruluş örneği üzerinden incelemek gerçekten oldukça iyi bir deneyim olacak diye düşünüyorum.</t>
  </si>
  <si>
    <t>Yönetişim kavramını tamamen kavrayacağımı düşünüyorum. Yönetim, yönetici gibi ön yargıyla yaklaşılan ve belki olumsuzluk yaratabilecek kalıplardan artık insanlarımızın uzaklaşması gerektiğini düşünüyorum. Çağımızda her şey değiştiği gibi süreçleri yönetme ve yönetici profilleri de zamanla değişiyor ve buna ayak uydurmalıyız. Eğitim de yönetişim için gerekli bütün yetkinlikleri bireysel ve ekip olarak katılımcılarına sunmakta.</t>
  </si>
  <si>
    <t>Sosyal medyanın gücünden yararlanmayı hedefliyorum. Hedef kitlem toplumun genç kesimi olacak. Genç bireylere bu bilgileri vererek onları kendi bulunduğum noktaya daha hızlı getirmeyi hedefliyorum. Birbirimize bu amaç uğruna destek olmalı ve ekosistemimizi geliştirmeliyiz.</t>
  </si>
  <si>
    <t>İdil</t>
  </si>
  <si>
    <t>Sarısoy</t>
  </si>
  <si>
    <t>05069885534</t>
  </si>
  <si>
    <t>Türk Dili ve Edebiyatı Öğretmenliği</t>
  </si>
  <si>
    <t>Öncelikle benim için önemli bir anlamı olan, gönüllülük kavramı ile tanışmamı sağlayan Kitap Bankosu öğrenci topluluğundan bahsetmek isterim. 2012 yılında Okuyan Türkiye hedefi çıktığımız yolda gezici kütüphanemizle Ankara'da yüzlerce okulu ziyaret ettik. Aynı zamanda Ankara ve İstanbul'da bulunan kitap kumbaralarımıza gelen bağışlarla köy okulları, kadın sığınma evleri ve cezaevlerinde ve kütüphaneler kurulmasını sağladık. Öğrenci topluluğundan derneğe geçiş sürecini de bu sene tamamlamak üzereyiz. Bu süreçte ben etkinlikleri organize ediyordum.
Bunun yanında Orta Doğu Engelsiz Yaşam Derneğinde gönüllü öğretmenlik yaptım.
Kızılaya bağlı Kentli Mülteciler Merkezinde savaştan kaçıp ülkemize gelen miniklerin uyumlarını bir nebze kolaylaştırmak için Kitap Bankosu aracılığıyla çeşitli etkinlikler düzenledik.
Bir EVS projesi kapsamında bir sene boyunca Bulgaristanda Astika Derneğinde gönüllü olarak çalıştım. Dürüst olmak gerekirse projenin bana vaadettikleri ile yaşadığım tecrübeler arasında bir uçurum vardı. EVS'in bazen de böyle bir şey olabileceğini tecrübe ettimdiyebilirim. :) O süreçte düzenlediğim en unutulmaz etkinlik Epochal Talk idi. Farklı ülkelerden gelen, farklı yetenekleri ve ilgileri olan arkadaşlarımızın deneyimlerini paylaşabildiği bir konferanstı.</t>
  </si>
  <si>
    <t>Paydaşlar/Gönüllülük konu başlığı ilgimi çekiyor.
 Ülkemizde gönüllülük kavramının tam manasıyla net bir zemine oturmadığını düşünüyorum ve bundan doğan sorular ya da sorunlara net cevaplar alabileceğimi umuyorum.
Felsefe ve Yönü Belirlemek başlığı da çok ilgimi çekti. 
Eğitimci olduğum için bir eğitim programı hazırlanırken önce programın felsefesinin belirlenmesi ve bunun üzerinde iskeletin oluşturulması gerektiğini biliyorum. Bir kurum için de bu genellemeyi yapabilir. Aynı zamanda Simon Sinek'in Tedx konuşmasında da söylediği gibi bir şeye ''neden ile başlamak'' gerekir.  Bu bağlamdan yola çıkmamız gerekirse felsefe neden ile eşleştirilebilir. Bir şeyin nedeni yani bir felsefesi olmazsa yönünü bulamak zorlaşır, çoğunlukla imkansızlaşır. Felsefe ve Yön kavramlarının kurum ya da kuruluşlarda vizyon ve misyonu belirlediğini göz önünde bulunduracak olursak belki de eğitimin en önemli noktası olduğunu düşünebiliriz.</t>
  </si>
  <si>
    <t xml:space="preserve">Yönetim ve iletişim konusunda daha verimli nasıl olabilirim sorusuna alabileceğim cevapları hayatımda ve profesyonel alanda nasıl kullanmam gerektiğini bilinçli bir şekilde öğrenmenin, benim için en önemli kazanımı olduğunu düşünüyorum.
Aynı zamanda eğitimin bana katacağı kazanımları hem sivil toplum alanında yapmış olduğum çalışmalarla ilgili kendimi geliştirmek hem de yeni kurmuş olduğumuz  Kitap Bankosu Derneğini organizasyon yapımızla bağdaştırarak birlikte daha iyi çalışmayı amaçlıyorum. 
İyi yönetişim ilkeleri olan tutarlılık, hesap verilebilirlik, şeffaflık, katılımcılık, sorumluluk, adillik, etkililik açılarından kendimizi değerlendirme ve paydaşlarımıza kendimizi nasıl daha iyi ifade edebilirizi kazanmayı amaçlıyorum.
</t>
  </si>
  <si>
    <t>Gönüllü olduğum diğer kuruluşlarda alacağım eğitimin de katkısıyla, üniversitelerden gelen yeni gönüllülerin yönetişim konusunda bilinç sahibi olmasını sağlamaya çalışacağım. 
Eğitim sonrası aldığım çıktılar sayesinde çevremdekileri bilinçlendireceğim. Uygun koşulları sağlayabilirsem sunum yapmayı düşünüyorum.</t>
  </si>
  <si>
    <t>Levent</t>
  </si>
  <si>
    <t>Esen</t>
  </si>
  <si>
    <t>Ufuk Üniversitesi</t>
  </si>
  <si>
    <t>Ufuk Üniversitesi Öğrenci Topluluklarından biri olan, Genç Bilişim Topluluğu'nun başkan yardımcılığını bir dönemlik yaptım.</t>
  </si>
  <si>
    <t>Yapı ve Kredi Bankası A.Ş.'nin Hazine Departmanına bağlı Döviz Türev ve SGMK Ürün Stajyeri sıfatı ile çalışmaya devam ediyorum. Çalıştığım bölümde ise YUVAM Ürünü, Yabancılara Türk Vatandaşlığı ve Kur Korumalı Vadeli Mevduat Ürünleri hakkında çalışıyorum. 
Ayrıca şunu da belirtmek isterim ki, yatırım danışmanlığı ve arkadaşlarımın bana vermiş oldukları tasarrufları onların adına yatırım ürünlerine yatırarak(Hisse Senetleri, Yatırım Fonları gibi.) kar elde edilmesi durumunda pay alarak kendi işimi devam ettirmekteyim.</t>
  </si>
  <si>
    <t>5.Hafta benim ilgimi çekiyor çünkü: bir kurumda çalışırken veya bir kurumun sahibi olarak bulunurken, onu bir arada tutabilen etkenlere odaklanmak, faaliyet stratejisini belirlemek ve faaliyetleri kapsamında organizasyon yapısını belirlemek veya değişikliğe gitmek benim ilgimi çok çekiyor. 
Bunu günlük hayatta da uygulamak için, staj yaptığım kurumdaki iş görme ve strateji belirleme konusunda kendime  dersler çıkarmaya çalışıyorum.</t>
  </si>
  <si>
    <t>Yönetişim alanında uzman olan kişilerin, hayat tecrübeleri ve bu tecrübelerin günlük veya profesyonel hayata nasıl uyarlanabileceğini öğrenmek istiyorum.</t>
  </si>
  <si>
    <t>Başlıca hedef kitlem, müşterilerim ve bu müşterilerim arasında etkili yönetişimi sağlamaktır. Kendi işim dolayısıyla müşterilerim ile doğrudan temas halindeyim, onlarla bizzat ilgilenilip organize edilmesi yine bana düşmektedir.
Buradan alacağım eğitim ile beraber yönetim kanallarını, etkili iletişim ile pekiştirerek verimliliği arttırmayı hedeflemekteyim.</t>
  </si>
  <si>
    <t>Elif Özlem</t>
  </si>
  <si>
    <t>Bağcı</t>
  </si>
  <si>
    <t>538 924 09 87</t>
  </si>
  <si>
    <t>moleküler biyoloji ve genetik</t>
  </si>
  <si>
    <t>İÜ Girişim - Girişimcilik alanına yönelik öğrencileri geliştirmek ve meraklarını arttırmak. Koordinatör yardımcısı olarak görev yapıyorum. Ekibimizi koordine etmekte, etkinliklerimiz için konuşmacı datası bulmada ve bu kişilerle iletişime geçmeden sorumluyum.
İÜGEN - Moleküler biyoloji ve genetik alanına yönelik bilimsel etkinlikler düzenleme. Etkinliklerimiz için hocalar ile iletişime geçmeden sorumluyum ve organizasyon komitesinde yer alıyorum.
İÜ Biyolojik Bilimler Kulübü - Biyoloji alanına yönelik bilimsel etkinlikler düzenleme. Medya ekibinde etkinliklerin afişini hazırlamada görev alıyorum.</t>
  </si>
  <si>
    <t>3. hafta eğitimi olan felsefe &amp; yönü belirlemek eğitimi en çok ilgimi çeken kısım. İleride kendi  şirketimi kurmak istediğim için bunu yaparken değer kavramlarımı neye göre seçmem gerektiğini, amacını nasıl belirlemem gerektiğini öğrenecek olmak beni heyecanlandırıyor.</t>
  </si>
  <si>
    <t>Kariyer hedefimde araştırma alanına yönelmek yerine bir şirkette çalışmak istiyorum. Bunun için bir kurumun hangi aşamalardan geçtiğini öğrenmek benim için önemli. Ayrıca kendimi eğitim konuları dışında sunum hazırlama ve sunmada da geliştirebileceğimi düşünüyorum. Yeni insanlarla tanışacağım bir ortam olacağı için network ağı saplayacağını düşünüyorum. Gönüllü olarak birçok stk da görev alıyorum ve bu konular hakkında daha fazla bilgi sahibi olmak beni bilinçlendireceğini düşünüyorum. Bir de ileride kendi şirketimi kurmak gibi bir hedefim var ve bu yolda bana bu eğitimin yol göstereceğine inanıyorum.</t>
  </si>
  <si>
    <t>Öncelikle öğrendiğim yeni şeyleri çevreme yaymaktan mutluluk duyuyorum ve şu dönemde birçok bilgiye maruz kalıp depo yaptığımızı düşünüyorum. Bende bu süreçte üreten bir insan olup öğrendiklerimi çevremdeki insanlar başta olmak üzere benim gibi öğrenmeye meraklı insanlarla paylaşmayı planlıyorum. Bunun için bir instagram hesabım var. Oradan paylaşımlar yapmayı düşünüyorum. Ayrıca linkedin'den de içerik üretmeyi ve bağlantılarımla paylaşmayı planlıyorum. Koordinatör yardımcısı olarak bulunduğum iü girişim kulübünde bu konularla alakalı atölyeler düzenleyebileceğimi düşünüyorum.</t>
  </si>
  <si>
    <t xml:space="preserve">Salih </t>
  </si>
  <si>
    <t>Aksoy</t>
  </si>
  <si>
    <t>Toplumsal Projeler Yönetim ve Organizasyonu</t>
  </si>
  <si>
    <t>Tez</t>
  </si>
  <si>
    <t xml:space="preserve">Politika Teorisi Topluluğu: Belirli periyotlarda belirlenen akademik kitapların okunup tartışılması. Bu toplulukta genel sekreter görevinde bulundum. </t>
  </si>
  <si>
    <t>Tam Zamanlı</t>
  </si>
  <si>
    <t xml:space="preserve">Garanti BBVA Emeklilik ve Hayat A. Ş.: Sigortacılık sektöründe faaliyet gösteren bir şirket. Management training programı ile göreve başladım, dijital dönüşüm ve proje yönetimi biriminde yetkili pozisyonunda çalışıyorum. </t>
  </si>
  <si>
    <t xml:space="preserve">İlk haftanın konusu olan 'iyi yönetişim nedir?'. Herhangi bir konuda 'iyi' kavramını detaylandırmak ve anlayabilmek oldukça güç. Hele de yönetim ve belki de daha sınırlı kullanımı olan yönetişim kavramının özelliklerini; bu kavramın teorik ve pratik çalışmalarını dünya çapında gerçekleştirmiş olan Sn. Yılmaz Argüden'den dinleyip analiz etme imkanı bulmayı, tarifi zor bir heyecanla istiyor ve öğreneceklerimle ilgili olarak şimdiden heyecan duyuyorum. </t>
  </si>
  <si>
    <t xml:space="preserve">Kamu yönetimi lisansını tamamlayıp, sivil toplum yönetimi yüksek lisansı yaparken; eylül ayında başvuru için hazırladığım özel yönetim alanında doktora, her koldan yönetimin bir parçası olmak isteyişimin bir göstergesidir. Kariyer planlamamı yaptığım lise zamanlarından bu yana değişmeyen tek şey, yönetim ile ilgili bir iş hayatı istememdir. Bu yolda yönetişimin önemini daha yakından kavrayıp, yeni bakış açıları kazanabileceğim; yönetişimin adımlarını her hafta teorik olarak öğrenirken bir yandan da pratik kazanımlarını kendime katabileceğim düşüncesi içerisindeyim. </t>
  </si>
  <si>
    <t xml:space="preserve">Tabi iyi bir yönetici, lider olmak hayatın sadece iş ile sınırlı alanına ait değildir. Aile yönetimi, sosyal çevre yönetimi, zaman yönetimi vs. birçok alanı ilgilendirir. Şu an içerisinde bulunduğum işimin gereği olarak elde edebileceğim ekip yönetimi şansı önüme geldiğinde; doğru zamanda ve hazır olmak istiyorum, ki şans kavramı hayal kırıklığına dönüşmesin.. </t>
  </si>
  <si>
    <t>pelin</t>
  </si>
  <si>
    <t>berber</t>
  </si>
  <si>
    <t>536 263 06 00</t>
  </si>
  <si>
    <t>ELT</t>
  </si>
  <si>
    <t xml:space="preserve">Okulda Üniversite, ulaşımı olmayan K12 öğrencilerine gönüllü ders veren bir topluluk. Benim görevim, mentör olarak, ise ders veren kişiler ve öğrenciler arasındaki iletişimi korumak ve sağlamak. Lösev'de gönüllü olarak standartlarda çalışma yaptım. Mef educon, eğitim üzerine koferans düzenleyen bir grup, buradaki görevim ise sosyal medya ekibinde poster hazırlamak ve sunumcularla iletişim sağlamak. Ders ortağım projesi görme engeli olan bireylerimiz için soru seslendirmesi yapmak, burada ise bir görme engelli bireye özel ders vererek İngilizce öğrenmesine yardımcı oluyorum. </t>
  </si>
  <si>
    <t>Felfese ve Yönü belirlemek ilgimi çekiyor çünkü psikolojiye ilgili biriyim. Ayrıca her türlü konuda misyon, vizyonun belirlenmesinin yönü belirlemede büyük bir etkisi ve önemi olduğunu düşünüyorum.</t>
  </si>
  <si>
    <t>Liderlik becerimi bir adım ileriye taşımak istiyorum. Strateji yöntemi ve yön bulmada daha başarılı olarak ilerlemek istiyorum.</t>
  </si>
  <si>
    <t xml:space="preserve">Arkadaş çevrem ve sosyal medyadan yararlanabileceğimi düşünüyorum. </t>
  </si>
  <si>
    <t>Emine</t>
  </si>
  <si>
    <t>Atasoy</t>
  </si>
  <si>
    <t>Moleküler Biyoloji ve Genetik</t>
  </si>
  <si>
    <t xml:space="preserve">Haliç Üniversitesi Genetik Kulübü kurul üyesiyim. Konferans düzenlemede bilgim dahilinde görev alıyorum. İklim İçin Türkiye Eğitim ekibindeyim. Çocuklara iklim krizini öğrenme yönünde çalışmalar yapıyoruz. AHBAP Gönüllüsüyüm. Şuanlık fazla çalışma yapamıyoruz çünkü pandemi sebebiyle saha faaliyetleri azaltıldı. Ancak zoom üzerindeki etkinlik ve toplantılar düzenleniyor onlarda aktif katılım gösteriyorum. Çok yeni AIESEC Asya platformu üyesi oldum. oGV ekibinde yurtdışına gönüllü olarak gitmek isteyen gençlere yardımcı oluyorum. Ayrıca Circle Up sosyal girişiminde tanıtım ekibinde yer alıyorum. </t>
  </si>
  <si>
    <t xml:space="preserve">Öncelikle tüm eğitimler birbirinden güzel gözüküyor. Ancak benim ilgimi en çok çeken kısım "101" kısmında yer alan İyi Yönetişim Nedir ve İyi Yönetişim İlkeleri başlıklı eğitimler oldu. Çünkü gelecek planımda ilerde bir biyoteknoloji girişimi kurmak var. Bu alanda kendimi olabildiğince geliştirmeye çalışıyorum ama bu tarz bilgileri okulumda edinemiyorum. Bu eğitimleri almak benim için çok büyük bir fırsat olacak. </t>
  </si>
  <si>
    <t xml:space="preserve">Bir önceki soruda bahsettiğim gibi bir hedefim var. Bu hedefimin biyoloji kısmını okulumda öğreneceğim. Ancak yönetişim, şirketi bir arada tutma gibi bilgileri edinebileceğim pek yol yok. Burda bunları öğrenmeyi ve gelecekte daha ciddi adımlar atmayı istiyorum. Aslında bunu yazarken fark ettim. Önümüzdeki sene okulumda bir kulüp kurmak istiyorum. Bu bilgileri kulübü kurarken de kullanabilirim. </t>
  </si>
  <si>
    <t xml:space="preserve">Açıkçası bunu hiç düşünmedim bu yüzden bir yorum yapamayacağım. </t>
  </si>
  <si>
    <t>Eren Ken</t>
  </si>
  <si>
    <t>Ikeda</t>
  </si>
  <si>
    <t>536 503 27 39</t>
  </si>
  <si>
    <t>İTÜ Girişimcilik Kulubü
İTÜ Yatırım Kulübü
İTÜ Mezunları Derneği Kulübü
İTÜ Markalaşma Kulübü
İTÜ İşletme Mühendisliği Kulübü
ESTIEM LG Istanbul-ITU
İTÜ Matematik ve Bilgisayar Kulübü
İTÜ E-Spor Kulübü - Yönetim Kurulu Üyesiyim
Bu kulüplerde genellikle sponsorluk, dış ilişkiler, pazarlama gibi departmanlarda çalıştım. Sponsorluk için firmalarla görüştüm. Dış ilişkilerde diğer öğrenci kulüpleriyle görüşüp etkinliğimize davet ediyordum. Aynı zamanda diğer kulüpler de bizim kulübümüzü etkinliğe çağırdığında görüşüyordum. Pazarlamada uluslararası etkinliğimize yurtdışındaki okullara etkinliğimizi tanıtıp öğrenci çağırıyordum. Onun dışında etkinnlikler için afiş hazırlama gibi görevlerim oluyordu.</t>
  </si>
  <si>
    <t>E-ticaret veya ticaret alanında yurtiçinde faaliyet gösteren KOBİ'lerin yurtdışına açılmasına yardımcı oluyorum. Şuanlık tek çalışan olduğum için a'dan z'ye kadar herşeyiyle ben ilgileniyorum. Satış, pazarlama, KOBİ'lerle görüşme, lojistik firmalarıyla görüşme, faaliyet göstermek istediğim ülkelerdeki kanunları araştırma, pazar araştırması gibi konular üzerinde görev alıyorum diyebilirim. Kurum seviyesine daha ulaşmadığı için ismi yok maalesef :)</t>
  </si>
  <si>
    <t>4. Hafta - Yol Haritası Çizmek - Geliştirdiğim projelerde en çok ihtiyaç duyduğum konu olduğu için ilgimi çekiyor. Projelerimi belirli seviyelere kadar getirebiliyorum. Ancak ondan sonrası iyi bir planım olmadığı için verimli bir çalışma gerçekleştiremiyorum. Stratejik planlamayı doğru bir şekilde öğrenip projelerime yansıtabilmek istiyorum.</t>
  </si>
  <si>
    <t>Stratejik planlamanın yanında yönetişim kavramını hayatıma tam anlamı ile yansıtabilmek, misyon ve vizyonu sadece kurum için değil hayatım için de nasıl belirleyebileceğimi  öğrenebilmek ve paydaşlarla nasıl doğru iletişim kurabileceğimi öğrenmeyi istiyorum.</t>
  </si>
  <si>
    <t>Her öğrendiğim konu gibi bu eğitimden öğrendiklerimi de görüştüğüm insanlarla paylaşırım. Ama genel olarak bu öğrendiklerimi yaygınlaştırayım diye bir amacım şuanlık yok. Eğitim sonucunda bir ihtimal fikrim değişebilir. Eğer fikrim değişirse okulumuzda yönetişim kulübü kurulmuş. Şuanlık aktif değil. Eğitimde öğrendiklerim doğrultusunda bu kulübü aktif hale getirip  okulumda  yönetişimi yaygınlaştırabilirim.</t>
  </si>
  <si>
    <t>Zehra Nur</t>
  </si>
  <si>
    <t>İLASLAN</t>
  </si>
  <si>
    <t>Ege Üniversitesi</t>
  </si>
  <si>
    <t>Sosyoloji</t>
  </si>
  <si>
    <t xml:space="preserve">Hel Eta Derneği- Derneğin amacı ihtiyaç sahibi olan kimselere maddi ve manevi yönden destek vermek böylece giyim, gıda, kira, ısınma gibi konularda yardımda bulunmak.
Bu derneğin düzenlemiş organizasyonlarda görev aldım. Hem duyuru işleriyle ilgilendim hem de kontrol odasında yönetimi sağlayarak sahnenin kontrolünü sağladım.(ışık,ses,açı düzenlemesi vs.)
</t>
  </si>
  <si>
    <t>3.Hafta-Felsefe ve Yönü Belirlemek
En çok yukarıda belirttiğim konu başlığı dikkatimi çekti. Çünkü bir kurumu anlamak ve açıklamak istiyorsam öncelikle onun neden var olduğunu ve bu varoluşunun amacını bilmem gerektiğini düşünüyorum. Kurumun amaçlarını, görevlerini, misyonunu ve de vizyonunu bilmek, bu kavramların kurum için ne anlama geldiğini öğrenmek, aslında kurumun temel değerlerinin ne olduğunu gösterir. Böylece içinde bulunduğumuz küreselleşen dünyada kurumu, rakiplerinden ayıran nitelikleri ortaya koyabilmemizi sağlar. Ancak sadece rekabet için değil iş birliği için de bu eğitim içeriğinin önemli olduğunu düşünüyorum. Çünkü tüm bu kavramların ne anlama geldiğinin bilinmesi, kurum üyeleri arasında bir yandan ortak payda da buluşmayı sağlayarak bir dayanışma oluştururken bir yandan da kuruma ilişkin bir aidiyet duygusunun ortaya çıkmasını sağlar. Bana göre asıl önemli nokta ise bunların toplamının bir stratejik yol haritası oluşturmasıdır. Baktığımız zaman geleceğe ilişkin hedefler, beklentilerin ortaya konması, sunulan hizmetlerin amacı ve en önemlisi kuruma, kurumsal bir kimlik kazandırılması o kurumu çok daha ileri taşıyabilir. Sadece kurum içi üyelerle ya da kurumlar arası rekabetle bağlantılı değil, aynı zamanda kuruma yönelen müşteri ve ortaya çıkan müşteri ilişkisi anlamında da ileri taşıma ve tercihte öncelik gerçekleşir. Tüm bunları bilmek benim için eğitimin 3. haftasını oldukça ilgi çekici kıldı. Eğer bu eğitimi alırsam kurumları daha iyi analiz edebileceğime inanıyorum.</t>
  </si>
  <si>
    <t xml:space="preserve">Öncelikle şunu söyleyerek başlamak istiyorum, ben daha önce hiç lider olmadım. Çünkü kendimi hazır hissettiğim  bir zaman olmadı. YÖN101 Eğitimi karşıma çıktıktan sonra bunun bir tesadüf olmadığına inanmaya başladım. Ve oturup kendimi hazır hissetmeyi beklemek yerine, YÖN101 Eğitimiyle birlikte hazır olduğum zamanı kendim yaratmaya karar verdim. Ancak bunu tek başıma yapamam. Beni yönlendirecek, enformasyon sağlayacak, yol haritası çizecek ve de deneyim kazandıracak bir eğitime ihtiyacım var. Bana tüm bunları sağlayacak olan ise YÖN101 Eğitimi. İnanıyorum ki, bu eğitim benim bakış açımı tamamen değiştirecek. Başvurucu sürecindeyken bile bunu sağlıyor diyebilirim. Örneğin; "yönetişim" kavramından pek haberdar değildim. Ancak bu akademi sayesinde yönetişim kavramıyla ilgili araştırmalara başladım. Ve bu sadece başlangıç. Ben bu eğitimle birlikte iyi yönetişim ilkelerinin ne olduğunu öğrenmek istiyorum. Fakat bunu teorikte bırakmak istemiyorum, uygulama yaparak kalıcı hale getirmek istiyorum. Bir kurumun ihtiyacı olan stratejileri nasıl ortaya koyabilirim, o kurum için doğru ve başarılı bir yol haritasını nasıl çizebilirim tam olarak bilmiyorum. YÖN101 Eğitimiyle bunları eksiksiz yapmak istiyorum. Daha sonrasında bu eğitimle kuruma ilişkin neyi, nasıl yapmam gerektiğini öğreneceğime inanıyorum. Kurum kültürünün ne olduğunu, paydaşlarla birlikte sinerji oluşturmayı, kurumu organize edebilmeyi, motive edebilmeyi ve en önemlisi çok sık duyduğumuz yine de eksik bilgiye sahip olduğum gönüllülük kavramını öğrenmek istiyorum. </t>
  </si>
  <si>
    <t xml:space="preserve">Belirttiğim gibi Sosyoloji bölümü okuyorum. Ve bu yüzden hedef kitlem toplum diyebilirim. Öğrendiğim bilgileri hem staj yaparken, hem okuduğum üniversitedeki topluluklarda yer alırken hem de en önemlisi mezuniyetimden sonra çalışacağım kurumda yaygınlaştırabilirim. Aslında yapacağım bir alan araştırmasında dahi bu bilgileri kullanabilir ve yaygınlaştırabilirim. 
Hedef kitleme ulaşma konusunda ise önceliğim aktif bir birey olmak ve topluluklara, öğrenci kulüplerine, sivil toplum kuruluşlarına katılmaya başlamak. Ardından öğrendiğim bilgileri kullanarak liderlik pozisyonuna yükselmek için çabalamak. </t>
  </si>
  <si>
    <t>Azad Hüseyin</t>
  </si>
  <si>
    <t>531 611 18 93</t>
  </si>
  <si>
    <t>Economics</t>
  </si>
  <si>
    <t>İTÜ Ekonomi Kulübü bir kariyer kulübü olmakla birlikte Ekonomi Zirvesi, Women in Business gibi etkinlikleriyle ön plana çıkmaktadır. Ekipte PR ekibine daha yoğun destekler veren yönetim kurulu üyeliği yaptım.</t>
  </si>
  <si>
    <t>YÖN101 Eğitimi'ni 4. sınıfa geçmemle birlikte şekillendirmeyi ve faal hale getirmeyi planladığım işletmem için organizasyon yapısını, işletmenin bütününü ele alarak kurum içi kültürü ve işletmenin bütününü en baştan yönetişim ilkelerine bağlı olarak tasarlayıp; çıktıyı maksimize ederken iç müşteri ve dış müşteri memnuniyet, sadakat, vb. kavramlarını iyi yönetmek istiyorum. YÖN101 Eğitimi'ni incelediğimde sürecin baştan sona bir bütün olduğunu ve tamamen isteğimle paralel eğitimi sağlayacağını öngörüyorum. Dolayısıyla bütün haftalar ve konu başlıkları ilgimi çekiyor.</t>
  </si>
  <si>
    <t>Bir önceki soruya cevap verebilmek adına edinmek istediğim kazanımlardan da bahsetmiş oldum. Tabi bahsettiğim anahtar kelimeler ve yönetişim kavramı henüz bilgi eksikliğimden paralel ya da iç içe geçmiş olgular olmayabilir. En nihayetinde iyi yönetişim ilkelerini kavrayıp organizasyonda bütün bireylerin katılımı ve etkinliğiyle uygulayabilmek her bireyin özelinde dahi kendini başarmak konusunda bir adım ileriye taşıyacaktır. Ayrılmaz bir bütün olan değişim ve gelişim organizasyona tekrar yansıyacaktır. Bu düşüncelerimi tamamen kendi tecrübelerime istinaden yazdığımdan eğitim kazanımlarından sonra daha farklı düşünebilirim.</t>
  </si>
  <si>
    <t xml:space="preserve">Kendi organizasyonumda uygulama gayretinde bulunarak önce kurum içi daha sonra kurum dışı etkileşim çemberlerinde kesiştiğimiz tüm paydaşlarımızla başarılarımızın temel kaynağının yönetişim eğitimiyle edindiğimiz felsefe olduğunu paylaşarak edindiğim bilgiler yaygınlaştırmayı düşünmekteyim. </t>
  </si>
  <si>
    <t>Açelya</t>
  </si>
  <si>
    <t>Arslan</t>
  </si>
  <si>
    <t>4.sınıf</t>
  </si>
  <si>
    <t>Hacettepe Üniversitesi'nin sosyoloji topluluğunun yönetim kurulunda 2 sene görev aldım. Bu 2 sene sürecinde sosyal ve kültürel birçok etkinliğin organizasyonu ve moderatörlüğünü gerçekleştirdim. Bireysel olarak UCİM Ankara ve Konya'da görev aldım. Konya ekibinde davalara giderek kamuoyu yaratmayı hedefledim ve Ankara ekibinde Hacettepe Üniversitesi'yle iletişimi koordine ettim. Kısa bir süre Hacettepe Ekonomi Topluluğu'nda gönüllülük yaptım, Kafa Dergisi ile Söyleşi etkinliğini düzenleyen ekipteydim. 1 sene Hacettepe Toplum Gönüllülerinde, 1 sene de ODTÜ Toplum Gönüllülerinde yer aldım. Projelere kaynak sağlamaya yardımcı oldum ve kan bağışına teşvik sağlayan bir etkinlikte yer aldım.</t>
  </si>
  <si>
    <t>Genel olarak program ilgi çekici fakat en çok 4. ve 6.hafta ilgimi çekti. İleride STK'larda çalışmak istiyorum hatta eğer imkanım olursa göç ve çocuklarla ilgili bir dernek kurma isteğim var, bir kurumda nasıl bir yol izlenmesi gerektiğinin cevabını alabileceğimi umuyorum. İnteraktif olan eğitimlerin de kendi adıma öğretici ve yararlı olduğunu düşünüyorum.</t>
  </si>
  <si>
    <t xml:space="preserve">Sivil toplum adına gerçekleştirmek istediğim hayallerime beni hazırlayacağını ve bana donanım sağlayacağını düşünüyorum. Program sürecinde ekip çalışması ve ortaya çıkarılması gereken somut bir çalışmanın olmasını heyecan verici buluyorum.  </t>
  </si>
  <si>
    <t>Göçmenler ve geri dönüşüm adına sürdürülebilir olmasını istediğim bir proje fikrim var. Bu eğitim sürecinde edindiğim kazanımların bana yol göstereceğini umuyorum.</t>
  </si>
  <si>
    <t>Cemile</t>
  </si>
  <si>
    <t>Keskinoğlu</t>
  </si>
  <si>
    <t>Rehberlik ve Psikolojik Danışmanlık</t>
  </si>
  <si>
    <t>2. sınıf</t>
  </si>
  <si>
    <t>Lösev İzmir kuruluşunda toplumsal bilinci arttırmak için yapılan broşür dağıtımı ve Lösev karavanlarında satış görevlisi olarak destekte bulundum.</t>
  </si>
  <si>
    <t>6. hafta paydaşlar ve gönüllülük konusu ilgimi çekiyor çünkü gönüllülük esasına dayalı, herhangi bir çıkar gütmeden bir arada hareket etmeyi her zaman çok taktir etmiş ve kendime ilke edinmiş, aynı zamanda hayatımda bunu uygulamaya çalışan bir insanım. Bu yüzden gönüllülük hakkında derinlemesine konuşmalar ve tartışmalar yapmanın beni bu konuda daha fazla geliştireceğine inanıyorum.</t>
  </si>
  <si>
    <t xml:space="preserve">Kişilerarası etkileşimin her zaman bireyler üzerinde etkisi olduğuna inanıyorum ve aynı zamanda aynı işte ortaklaşa hedefler doğrultusunda çalışan insanların olduğu gruplarda her zaman çok daha iyi işlerin başarıldığını ve ortaya mükemmel sonuçlar çıktığını görüyorum. Bu sebepten ötürü iyi yönetişimi tam anlamıyla kavramayı, benimsemeyi ve hayatımda uygulamayı istiyorum. YÖN101 sayesinde gönüllülüğü ve iyi yönetişimi tam anlamıyla öğrenerek hem gönüllülük esasıyla katıldığım derneklerde veya kulüplerde etkin olmayı hem de bu derneklerdeki çalışmalarda kendimi nasıl daha iyi ifade edebileceğimi öğrenmeyi hedefliyorum. </t>
  </si>
  <si>
    <t>Hedeflerim öncelikle üniversite öğrencileri olacaktır. Öğrendiğim bilgileri özellikle okulumun kapsamında olan pdr derneğinde bu bilgileri kendi alanımla harmanlayarak akranlarıma sosyal medya ve düzenleyeceğimiz atölyelerde yaptığımız konuşmalar vasıtasıyla yaygınlaştırmak istiyorum.</t>
  </si>
  <si>
    <t xml:space="preserve">İlker </t>
  </si>
  <si>
    <t>Aydaş</t>
  </si>
  <si>
    <t>Yetenek Kapısından</t>
  </si>
  <si>
    <t>Bolu Abant İzzet Baysal Üniversitesi</t>
  </si>
  <si>
    <t xml:space="preserve">Uluslararası ilişkiler </t>
  </si>
  <si>
    <t>20.06.2022</t>
  </si>
  <si>
    <t>Msyd Asra adlı STK da stajyer olarak yer aldım. Amacı sığınmacıların daha iyi koşullarda yaşayabilmesini sağlamak. Stk'da kurumun çalışma yapısını ve bölümlerini daha yakından görerek bu alanda tecrübe kazandım.</t>
  </si>
  <si>
    <t xml:space="preserve">3. Hafta ilgimi çekiyor. Çünkü bir kurum kurulurken amaç ve vizyon neye göre belirlenir ? Bu amaç ve vizyon belirlendikten sonra kurumlar neler yapmalı ? Gibi süreçleri daha çok merak ettığim icin bu hafta daha cok ilgimi çekiyor.
</t>
  </si>
  <si>
    <t>Eğitimin bana katmasını istediğim olgu, bir kuruma girerken yabancılaşmamak , bir kurumun işleyişini daha iyi anlayabilmek ve bir kurum kurarken neler yapmalıyız onu daha iyi anlayabilmek.</t>
  </si>
  <si>
    <t>Hedef kitlem şu an içinde bulunduğum üniversite arkadaşlarım. Bir bilgiyi bir kesime daha iyi aktarmanın yolu o bilgiyi uygulamak ve göstermektir. Bir kurum üzerinden örneklendirerek ulaşmak istiyorum.</t>
  </si>
  <si>
    <t xml:space="preserve">HALİT BUĞRA </t>
  </si>
  <si>
    <t>BEŞBAŞ</t>
  </si>
  <si>
    <t>Aydın Adnan Menderes Üniversitesi</t>
  </si>
  <si>
    <t>HALKLA İLİŞKİLER VE REKLAMCILIK</t>
  </si>
  <si>
    <t>2. SINIF</t>
  </si>
  <si>
    <t>‘Öğrencim olur musun?’ adlı sosyal sorumluluk projesi kapsamında, eğitim olanağı ve erişiminde standartın altında olan değerli geleceğimizin paha biçilemez bireylerine ‘Tarih’ alanında 1 aylık gönüllü olarak öğretmenlik yapma tecrübesine yaşadım.</t>
  </si>
  <si>
    <t>-</t>
  </si>
  <si>
    <t>Eğitim programı dahilinde en çok ilgimi çeken hafta ve konu başlıkları;  3. haftada ki ‘Felsefe ve yönü belirleme’  ve 5. haftada bulunan ‘Nasıl çalışacağını belirlemek’ adlı eğitimlerdir.  Çünkü; Alan ve süreç farketmeksizin somut olarak yapmayı istediğim ve planlamasını yapmak zorunda olduğum tüm etmenler bilişsel boyut  dahilinde soyut kademede gerçekleşmektedir. Temsil ettiğim veya içinde bulunduğum kurum başta olmak üzere kişisel olarak ilerleme kaydetmeyi hedeflediğim yolda, vereceğim mücadele ve süreçten çok daha önemli olan ‘Yol’ kavramını rasyonel bir zemine oturtmamı sağlayacaklardır.</t>
  </si>
  <si>
    <t>İçinde bulunacağım yönetim ve iletişim denkleminde; vizyonumu, kreatif yanımı, bilişsel dinamiğimi ve kendinden emin bir biçimde adım adım ilerleme becerisi olan,  dominant bir yapıya sahip olma hedefinde olduğum üzere eğitim ve içeriğinin bahsedilen unsurlarla beraber paralel bir ilişkide olması, potansiyel ve hedeflenen kazanım açısından değerlendirilince örtüşmesi beni bu eğitimle buluşturan en büyük etmen olmuştur.</t>
  </si>
  <si>
    <t>Öncelikli hedef kitlem, ulaşabilirliğim ve gerekliliği azami boyutta olan ‘üniversite ortamını beraber paylaştığım insanlar ve şayet ortak alanlarda buluşabilme isteğim eyleme dönüşürse kendimden yaşça küçük insanlara ulaşmaktır. Bireysel olarak başlamayı düşündüğüm bu yolun devamında aynı fikirde ve gayede olduğum insanlarla birlikte,  bire bir iletişimi baz alarak kümülatif bir yapı içerisinde edindiğim bilgileri yaymayı ve bu bilgileri yayarken benimde yeni şeyler öğreneceğim gerçeğini baz alarak, insanlarda farkındalık, hedef ve hayatlarında maddi veya manevi olarak kendilerini konumlandırma çabalarına, vizyonlarını ve hayalleri doğrultusunda mantıksal ve psikolojik dengede cürretkâr olmalarını sağlama hedefinde olacağım.</t>
  </si>
  <si>
    <t>Ümmügülsüm</t>
  </si>
  <si>
    <t>Günay</t>
  </si>
  <si>
    <t>LinkedIn'den (Argüden Yönetişim Akademisi Gençlik Ağı), Twitter'dan (@genclikagi), Sosyal medyadaki başka kurumların / kişilerin paylaşımlarından, Daha önce eğitimi alan arkadaşımdan</t>
  </si>
  <si>
    <t>Çocuk Gelişimi</t>
  </si>
  <si>
    <t xml:space="preserve">-Çocuk istismarı konusunda ailelerin bilinçlendirilmesi ile ilgili gönüllü çalışma 
-Toplumun çocuk istismarına karşı bilincinin artmasına yönelik çalışmalar yapmak 
-Gönüllü 
-İlgili kamu ve sosyal hizmet kurumlarıyla iletişime geçmek, ilgili bölgelerde yapılan çalışmaları inceleyerek yapılabilecek aksiyonların belirlenmesi </t>
  </si>
  <si>
    <t>4.Hafta Yol Haritasını Çizmek
Kurmayı planladığımız oluşumda, yol haritasını çizme konusunda yetersiz olduğumuzu düşünüyorum. 4.Hafta gerçekleşecek olan Yol Haritasını Çizmek eğitimi bu eksikliğimiz gidermek ve bu konuda farkındalığımızın artmasına imkan sağlayacağını umuyorum. Ayrıca eğitimi verecek kişinin gönüllü bir kuruluşta yer alması ve örnek olarak gönüllü bir kuruluşu kullanması bu konudaki farkındallığımız açısından daha verimli olacağını düşünüyorum.</t>
  </si>
  <si>
    <t>Yönetişim felsefesini benimseyerek yaptığım ya da yapmayı planladığım işlere bu felsefeyi adapte edebilmek. Toplumun sorunlarını çözmede gönüllü kuruluşların çok büyük bir potansiyeli olduğunu düşünüyorum. Kendimi, mesleğim gereği (çocuk gelişimi), ülkemizde çocuklarla ilgili (istismar, eğitim eşitsizliği, gıda sorunları vs) bir çok sorun olması ve bu sorunlarla ilgili nasıl çözümler üretebilirim ya da çözüm üreten topluluklara nasıl dahil olabilirim gibi konuları düşünürken buluyorum. Bu süreçlere dahil olacaksam sürdürülebilir değer yaratan bir sistem için neler yapmam gerekiyor ve sistemdeki sorunları nasıl çözebilirim bunları görmek için bu eğitimin bir fırsat olduğunu düşünüyorum.</t>
  </si>
  <si>
    <t>Öcelikle, kurmayı planladığımız oluşumda yer alacak arkadaşlarıma bu eğitimde öğrendiklerimi aktarmak. Sonrasında da çevremdeki insanlarda (özellikle öğrenci arkadaşlarımda) bu konuda farkındalık yaratmak.</t>
  </si>
  <si>
    <t>Zeynep Beyza</t>
  </si>
  <si>
    <t>Gülcemal</t>
  </si>
  <si>
    <t>542 432 9908</t>
  </si>
  <si>
    <t>Instagram'dan (@argudenakademigenclikagi), Eğitimden haberi olan bir arkadaşımdan</t>
  </si>
  <si>
    <t>Sakarya Üniversitesi</t>
  </si>
  <si>
    <t>Hukuk Fakültesi</t>
  </si>
  <si>
    <t>Kızılay Sakarya Eğitim birimi komisyon üyesiyim, gönüllülerimizin kişisel gelişimine katkı sağlayacak eğitimler sağlıyor, okullarda eğitimler veriyoruz.
Toplum Gönüllüleri Vakfı Sesli Dergi Okumaları projesi koordinatörlüğünü yapıyorum, projeyi yazdım ve yönetiyorum, görme engelliler için dergi seslendiriyoruz, ekibim 150 kişilik.
Gençlik ve Spor Bakanlığı’na bağlı gençlik merkezlerinde gönüllü gençlik 
lideriyim, gençlik merkezindeki projelerle ilgileniyorum.
Politika Araştırma Grubu 3'te yer alıyorum, çevre ile alakalı projeler üretiyoruz.
Sakarya Gençlik Meclisi Ar-
Ge komisyon üyesiyim, gençlik meclisi ile ilgili projeler üretiyoruz.</t>
  </si>
  <si>
    <t>Haftada üç gün</t>
  </si>
  <si>
    <t>Gençlik ve Spor Bakanlığı'na bağlı gençlik merkezlerinde gönüllü gençlik lideriyim, gençlik merkezindeki projeler, etkinlikler ile ilgileniyorum</t>
  </si>
  <si>
    <t>6. Hafta Paydaşlar ve Gönüllülük en çok ilgimi çeken eğitim. Çünkü yer aldığım stkların hepsinde gönüllülük esaslı çalışıyorum. Yazmak istediğim projeler de gönüllülük esaslı çalışan ekiplerden oluşacağı için temel olarak bu eğitime ihtiyacım olacak. Ekiplerin verimli çalışması için gönüllülük motivasyonlarını sağlayan bir lider olmam gerekiyor, bu eğitimin bu konuda çok katkı sağlayacağına inanıyorum.</t>
  </si>
  <si>
    <t xml:space="preserve">Liderlik ve iyi iletişim, yönetişim tekniklerimi geliştirmeyi istiyorum, hem mesleki hayalim olan avukatlık hem de projelerim için her zaman ihtiyacım olacak. 
Sıfırdan bir faaliyet yaratmak proje kurmak için swot analizi teknikleri, yol haritasını nasıl çizmem gerektiği vs öğrenmek için 4. hafta eğitimi
Ekiplerimi kurduktan sonra organize etme yeteneğimi geliştirebilmek için 5. hafta eğitimi
Gönüllülük esaslı çalışmaya motive olmuş bir şekilde devam edebilmek için 6. hafta eğitimi öncelikli olarak kazanmak istediğim kazanımlar
</t>
  </si>
  <si>
    <t>Pek çok farklı yerde gönüllülük yapıyorum, kendi ekibimi oluşturduğum bir projem var, 150 kişilik bir ekibi yönetiyorum, eğitimde öğrendiğim bilgilerle bu ekibi daha güzel bir şekilde yönlendirebileceğimi düşünüyorum. Bunun haricinde hayata geçirmek istediğim iki proje daha var ve bu projeleri daha aktif bir şekilde yürütmek için başarılı bir lider olmam gerekiyor, ekibimi verimli bir şekilde kurup bilinçli bir lider olabilmemde bu eğitimlerin çok faydası olacağını düşünüyorum. Hedef kitlem 18-25 yaş arası gönüllüler olacak. Projeyi yazdıktan sonra gençlik merkezleri başta olmak üzere pek çok farklı stklarda aktif rol alan gönüllülerle iletişim halinde olup onlarla bir ekip kurmak istiyorum</t>
  </si>
  <si>
    <t>İrem</t>
  </si>
  <si>
    <t>553 712 01 05</t>
  </si>
  <si>
    <t>Instagram'dan (@argudenakademigenclikagi), LinkedIn'den (Argüden Yönetişim Akademisi Gençlik Ağı), Daha önce eğitimi alan arkadaşımdan, Duyuru e-postası</t>
  </si>
  <si>
    <t>MEF Endüstri Mühendisliği Kulubünde içerik sorumlusuyum. Kulübün websitesi için yazı yazıp etkinliklerimizin katılımcılarına atılacak olan mailleri hazırlamakla sorumluyum.</t>
  </si>
  <si>
    <t>Eğitimi genel olarak fazlasıyla ilgili çekici buluyor olsam da 7. haftadaki Entegre Düşünce eğitimi benim için bir adım daha önde duruyor. Kurumların her adımını bir bütün halinde ele alıp bunlar üzerine kafa yormak ilginç bir şekilde heyecanlandırıyor beni. Adımları tek tek ele aldığımızda bir şekilde fikrim oluyor ama hepsini entegre halde ele alma düşüncesi biraz göz korkutucu gelmiyor değil, bu eğitimin bu önyargımı kırmaya yardımcı olacağına inanıyorum.</t>
  </si>
  <si>
    <t>Hayatımın büyük bir çoğunluğunda başladığım her işe "iyi veya kötü, bitireyim yeter" gözüyle bakarak hareket ettim. Fakat bir endüstri mühendisliği öğrencisi olarak şartları en ideal hale getirip optimize sonuca ulaşma düşüncesi artık biraz daha kendini öne çıkarıyor. Yönetişimin bu bakımdan akademik olarak da günlük yaşam olarak da önemli bir yeri olduğunu düşünüyorum ve bu eğitimin buna ulaşmamda yardımcı olacağına inanıyorum.</t>
  </si>
  <si>
    <t>İnsanlarla kolay iletişim kuran biriyim ve çevremdekiler de konuşması kolay bir insan olduğumu söyler genelde. İlgisi olduğuna inandığım veya ihtiyacı olduğunu hissettiğim kişilere normal bir konuşma sırasında tavsiye yoluyla kolayca ulaşabilirim.</t>
  </si>
  <si>
    <t xml:space="preserve">Eslem Ece </t>
  </si>
  <si>
    <t>İşler</t>
  </si>
  <si>
    <t>507 879 13 76</t>
  </si>
  <si>
    <t>LinkedIn'den (Argüden Yönetişim Akademisi Gençlik Ağı), Sosyal medyadaki başka kurumların / kişilerin paylaşımlarından</t>
  </si>
  <si>
    <t>Bezmiâlem Vakıf Üniversitesi</t>
  </si>
  <si>
    <t>Diş Hekimliği</t>
  </si>
  <si>
    <t xml:space="preserve">Bezmialem Vakıf Üniversitesi Toplum Gönüllüleri Kulübü ekibindeyim. Özel olarak sosyal medya sorumlusuyum. Bunun dışında ekip arkadaşlarımla berbaber organizasyon planlama ve yürütme sürecinde birlikte çalışıyoruz. 
Ayrıca mezun olduğum Pertevniyal Lisesi'nin mezunlar derneğinde gönüllülük çalışmasında yer alıyorum. Birlikte geleneksel pilav günü, rozet takma töreni gibi projeleri planlayıp yürütüyoruz. </t>
  </si>
  <si>
    <t>freelancer olarak çalışıyorum</t>
  </si>
  <si>
    <t xml:space="preserve">OppZone şirketinde freelancer olarak blog yazarlığı yapıyorum. OppZone markalara içerik hizmeti sunan bir girişim. </t>
  </si>
  <si>
    <t>4. haftadaki 'Yol Haritası Çizmek' başlıklı eğitimi alacak olmam beni heyecanlandırıyor. Korona sürecinde hayatımda ve dünyada olup biten birçok şeyi sorgulamaya başladım. Koronaya kadar sadece derslerine ve akademik hayatına odaklanan bir Eslem vardı. Sonrasında ise kişisel menkıbesini bulmak isteyen Eslem'e dönüştüm. Bu arayış sürecinde çok iyi olduğum söylenemez. Yol Haritası Çizmek eğitimi hem akademi-iş hayatı konusunda stratejik planlama ve analiz içeriğiyle beni beslerken hem de aynı eğitimi sosyal konularda hayatıma destek olması için kullanmayı planlıyorum.</t>
  </si>
  <si>
    <t xml:space="preserve">YÖN101 eğitimi ile daha zayıf olduğum yanlarımı öğrendiklerim sayesinde güçlendireceğim. Genelde sosyal konularda ve insan ilişkileri konusunda kendime güvenirim. Bunların yanında yönetişim, kurum içi strateji planlama, kurumun misyon ve vizyonunu hedef alma gibi konularda geliştirilmeye ihtiyaç duyuyorum ve sabırsızlıkla YÖN101 eğitimiyle kendimi besleyeceğim anı bekliyorum. </t>
  </si>
  <si>
    <t>Bu süreçte öncelikli olarak hedef kitlem üniversitede aktif görev aldığım öğrenci kulübü ve sosyal medyasını yönettiğim Pertevniyal Lisesi Mezunlar Derneği. Hedef kitleme ulaşmaktan ziyade burdaki arzum aldığım yönetişim eğitimiyle onların kurum içi ilişki ve işleyişini daha sağlam bir hale getirmek istemem. Takım çalışması yapmayı çok seviyorum ve görev aldığım topluluklar içinde çok mutluyum. Ama bulunduğum ekiplerin daha da iyileştirilmesi gerektiğini de savunuyorum.</t>
  </si>
  <si>
    <t xml:space="preserve">Sıla </t>
  </si>
  <si>
    <t xml:space="preserve">Çelik </t>
  </si>
  <si>
    <t xml:space="preserve">Tekstil mühendisliği </t>
  </si>
  <si>
    <t xml:space="preserve">Kur akademi, bir çok eğitim veren yeni Bi kurulus. Ben şuanda marka elçisi olarak çalışmaktayım nasil daha çok kişiye ulaşabiliriz gibi konularda fikir alışverişinde bulunuyoruz </t>
  </si>
  <si>
    <t>Felsefe ve yönü belirlemek. Çoğunlukla güzel bireyler başarmak istediğimi farkında olsam da tam olarak amacımı kesfetmis degilim ve başarıya giden yolda bunun çok önemli olduğunu farkindayim bunun bir kurum içinde aynı şekilde önemli olduğunu düşünüyorum.</t>
  </si>
  <si>
    <t xml:space="preserve">Liderlik yönümü geliştirmek, gönüllü ve motivasyon kavramını daha yakından tanıyarak yaptığım işe bunu entegre etmek istiyorum </t>
  </si>
  <si>
    <t xml:space="preserve">Bulunduğum kulüplere, arkadaşlarıma ve içerisinde bulunduğum kuruma aldığım eğitimi, işleyişini anlatmayı ve zaten gelisimimi fark eden olursa onların da bu eğitime katılacağını düşünüyorum </t>
  </si>
  <si>
    <t>Merve</t>
  </si>
  <si>
    <t>Erbek</t>
  </si>
  <si>
    <t>İşletme- İktisat -Yönetim ve organizasyon tezli yüksek lisans</t>
  </si>
  <si>
    <t>06. 2022</t>
  </si>
  <si>
    <t>-İstanbul Büyükşehir Belediyesi - Genç Yetenek - Sürdürülebilir Atık Yönetimi proje konusunun belirlenmesi ve projenin hayata geçirilmesi konusunda destek oldum.
-Akbank Gençlik Akademisi -Üye - İklim Krizi ve Sürdürülebilirlik 101 Eğitimi
-Birleşmiş Milletler Ulusal Gençlik Çevre Zirvesi'ne katılacağım.</t>
  </si>
  <si>
    <t xml:space="preserve">
İyi Yönetişim İlkeleri eğitimi   : şeffaflık, açıklık, hesap verebilirlik, katılımcılık, etkinlik, hukuka bağlılık ve toplumsal sorumluluk  ilgimi çekiyor. Bu eğitim sonucunda bu ilkeler konusunda derinlemesine bilgi sahibi olacağımı düşünüyorum.  İyi yönetişim ve iyi kurumsal yönetim ilkeleri  alanında bilgi birikimleri arttırmak, yönetişim ve yönetişim arasındaki farkları öğrenmek benim için değerli bir kazanım olacaktır.</t>
  </si>
  <si>
    <t>Kurumların vizyon, misyon ve değerlerinin belirlenmesi sürecine yönetim felsefesi anlayışıyla bakabilmek,
Kurumların paydaşlarıyla olan ilişkilerini  nasıl yönetmesi gerektiğini öğrenmek,
Kâr amacı gütmeyen kuruluşlarda  gönüllülük motivasyonunun sağlanması , katılımcılık ve kapsayıcılığı sağlamak ,  paydaş ilişkilerini yönetmek. Kurumların  bütün süreçlerinin etkin yönetiminde belirleyici bir unsur olan değer kavramını derinlemesine irdelemek kendime katmak istediğim  kazanımlardır.
Programın temel  katkıları: entegre düşünce , kurul sistematiği gibi yeni kavramları öğrenmek, öğrendiklerimizi uygulamak, takım çalışması diğer üyelerle etkileşim kurmak, ölçerek öğrenmek ve mezun ağına katılmak olacaktır.</t>
  </si>
  <si>
    <t>Birleşmiş Milletlerin Sorumlu Üretim ve Sorumlu Tüketim hedefinden yola çıkarak hedefim üreticilere ve tüketicilere iklim krizi, sürdürülebilirlik konusunu  iş yapış biçimlerine entegre etmek ve içselleştirmektir.    
Sürdürülebilirliği organizasyonların kültürüne entegre etmeyi ayrıca  kamu , özel sektör , STK’lar ve bireysel düzeyde bütünsel bir şekilde  iyi yönetim ilkeleri ile  ilişki kurarak veriye dayalı olarak projemi gerçekleştirmeyi amaçlıyorum.</t>
  </si>
  <si>
    <t>Yiğit</t>
  </si>
  <si>
    <t>Karataş</t>
  </si>
  <si>
    <t>+36300766676</t>
  </si>
  <si>
    <t>Instagram'dan (@argudenakademigenclikagi), İnternet Sitesinden (Argüden Yönetişim Akademisi Gençlik Ağı)</t>
  </si>
  <si>
    <t>Sabancı Üniversitesi</t>
  </si>
  <si>
    <t>Malzeme Bilimi ve Nanomühendislik &amp; Mekatronik Mühendisliği</t>
  </si>
  <si>
    <t>Sabancı Üniversitesi Radyo Kulübü'nde organizasyon ekibine liderlik ediyorum. Öğrenci Meclisi'nde yer alıyorum. TOBB ve İTO'nun gençlik meclislerinde gönüllü çalışmalar yürütüyorum. Girişmcilik Vakfı ve Yenibirlider Derneği gibi topluluklarda fellowum.</t>
  </si>
  <si>
    <t>Dönemsel</t>
  </si>
  <si>
    <t>İş Bankası Maximum Genç Danışma Kurulu üyesiyim. Bankanın gençlik vizyonunu ve stratejilerini birlikte şekillendiriyoruz.</t>
  </si>
  <si>
    <t>5- haftadaki nasıl çalışacağını bilmek başlıklı eğitimin benim için kıymetli olabileceğine inanıyorum. Organizasyon yapısını belirleme ve kurumu oluşturan komponentleri bir arada tutmak üzerine kurgulanan bu eğitimin hayatında hep proje odaklı ilerleyip adım adım hayallerini gerçekleştirmeye gayret eden ben için nerede yanlış yapıyorum sorularıma cevap verebileceğini düşünüyorum.</t>
  </si>
  <si>
    <t>Yönetişim kültürünü içselleştirmek istiyorum, bazen çok hızlı düşünüp çok farklı konuları eşzamanlı yürütürken arada kaybolabilen birisiyim. Bu eğitimlerde önceliklendirme ve yol haritası oluşturma noktalarında fayda bulabileceğimi düşünüyorum.</t>
  </si>
  <si>
    <t xml:space="preserve">Gençlik katılımına değer veren birisi olarak içinde bulunduğum gençlik ekosistemlerinde bunu yaygınlaştırmayı arzu ediyorum. Açıkçası kitleye ulaşmada içinde gönüllülük veya bursiyerlik yaptığım sivil toplum kurumlarının bana büyük destek ve kolaylık sağlayacağına inanıyorum. </t>
  </si>
  <si>
    <t xml:space="preserve">Sevcan </t>
  </si>
  <si>
    <t>Toluay</t>
  </si>
  <si>
    <t>Sosyal medyadaki başka kurumların / kişilerin paylaşımlarından</t>
  </si>
  <si>
    <t>Google Developer Student Club Sosyal Medya ve Tanıtım Ekibi üyesiyim.
İstanbul Üniversitesi Matematik Kulübü Denetim Kurulu ve Tasarım Ekibi üyesiyim.
Çocukluktan Gelen adlı gönüllülük organizasyonunda tasarım ekibi üyesiyim.</t>
  </si>
  <si>
    <t xml:space="preserve">5. hafta ve "Nasıl çalışacağını belirlemek" adlı konu başlığı ilgimi epey çekti. Çünkü bence  stratejik yönetim ve organizasyon yapısı birbirlerini tamamlayan ögelerdir. Ancak kurumun faaliyetlerindeki süreçleri incelemeyi oldukça merak ediyorum. </t>
  </si>
  <si>
    <t xml:space="preserve">Liderlerin benimsemesi gereken özellikleri ve iyi yönetişim ilkelerini kendimde bulundurmak istiyorum. </t>
  </si>
  <si>
    <t>Aktif olarak bulunduğum öğrenci kulüplerinde duyuru veya etkinlik yapmayı düşünüyorum.</t>
  </si>
  <si>
    <t>Eyüp</t>
  </si>
  <si>
    <t>Demiral</t>
  </si>
  <si>
    <t>05397215302</t>
  </si>
  <si>
    <t>Türkçe öğretmenliği</t>
  </si>
  <si>
    <t>Çalışmıyorum, başvuru yapıp CV yolladım cevap bekliyorum.</t>
  </si>
  <si>
    <t>4.haftadaki "Yol Haritası Çizmek.'' Eğitimi dikkatimi çekiyor. Hayatımızın her alanında kendimize bir yol haritası çizmek gerekiyor, başlık bu yönden etkileyici. İçeriğe bakacak olursak TEGV gibi önemli bir vakıf örnek verilerek çalışmalar yapılacak olması ve stratejik hedeflerden bahsedilmesi eğitimin ilgimi çekmesini sağladı.</t>
  </si>
  <si>
    <t>Yönetişim her yönüyle öğrenip hayatımın her alanında uygulamak, kurumların dilinden anlamak, düzenli bir program oluşturarak çalışmamı sağlamak, gönüllü olmak için gerekli bilgileri edinmek, sahada çalışma yapmak... YÖN101 eğitimi ile kendime katmak istediğim kazanımlardır.</t>
  </si>
  <si>
    <t>Öncelikli hedef kitlem arkadaşlarım başta olmak üzere yakın çevrem olacaktır. Başlangıç olarak bunu yeterli görürüm. Çalışmalarımı hızlandırır ve ileriye taşırsam ki inanıyorum sosyal medya aracılığıyla daha geniş kitlelere hitap etmeyi hedefliyorum.</t>
  </si>
  <si>
    <t>Gürkan Burak</t>
  </si>
  <si>
    <t>Aydinç</t>
  </si>
  <si>
    <t>Instagram'dan (@argudenakademigenclikagi), LinkedIn'den (Argüden Yönetişim Akademisi Gençlik Ağı), YGDA İnternet Sitesinden (Yerel Gençlik Dernekleri Ağı)</t>
  </si>
  <si>
    <t xml:space="preserve"> Mef- Atatürkçü Düşünce Kulübü</t>
  </si>
  <si>
    <t>YÖN101 eğitim programını incelediğim zaman , benim en çok ilgimi ve dikkatimi çeken içerik ve hafta 4. hafta( Dicle Yılmaz- Yol Haritası Çizmek) oldu. Günümüz dünyasında hayat artık çok hızlı ilerliyor ve bu hızı yaşarken belli anlarda plansız ve programsız kalabiliyoruz ya da planımız ve programımız olsa bile yola çıktığımızda bu programa sadık kalamayabiliyoruz. Gerek yönetim gerekse hayatın her alanında yapılmak istenen birşey için sağlam temellere dayanmış bir yol haritası belirleyip , bu yol haritasına sadık kalındığı zaman başarılı sonuçlar alınması çok daha yüksek ihtimale dönüşüyor. Başarmak istediğimiz konunun mevcut durumda ki yerini ve istediğimiz noktaya evrilmesini ancak bu yolla mümkün kılabileceğimizi düşünüyorum.</t>
  </si>
  <si>
    <t xml:space="preserve">YÖN101 eğitim programı, aslında iş hayatına geçildiği anda bir kişinin ihtiyacı olan tüm yetkinliklere sahip bir program. Bu açıdan baktığımda kendimde de olduğunu düşündüğüm bu yetkinlikleri YÖN101 programıyla daha da geliştirebileceğimi ve iş hayatıma pozitif yönde etki edebileceğini düşünüyorum. İyi yönetişim, entegre düşünce ,strateji vb. konuları iş hayatının olmazsa olmaz kavramları olduğunu düşünüyorum. Sadece iş hayatında da etkili olmadığını aslında hayatımıza dahil olan her konuda bu kavram ve yetkinlikleri kullanarak gerekli verimi alabileceğimizi düşünüyorum. </t>
  </si>
  <si>
    <t>Eğitim sürecinde edineceğim yetkinlikler ve bilgileri, öncelikle YÖN101 programını aldığım için almayan arkadaşlarıma programın içeriğini, yaşadığım tecrübeleri, edindiğim bilgi ve yetkinlikleri ve bana kattığı önemli tecrübeleri çevremde ki insanlara aktarmayı planlıyorum. Sonrasın da bulunduğum okul içerisinde belki de bir kulüp açarak insanların YÖN101 programını almalarını teşvik etmek güzel bir plan olarak duruyor.</t>
  </si>
  <si>
    <t>Hasan Furkan</t>
  </si>
  <si>
    <t>Gündüz</t>
  </si>
  <si>
    <t>Ekonomi</t>
  </si>
  <si>
    <t>İtü Ekonomi Kulübü - Yönetim Kurulu üyesi. Çeşitli etkinliklerin organize edilmesi ve birtakım sponsorluk görüşmeleri gerçekleştirdik.</t>
  </si>
  <si>
    <t>4. ve 5. haftalardaki eğitimler, Yol Haritası Çizmek ve Nasıl Çalışacağını belirlemek başlıklı eğitimler. Hayatımı düzenlerken daha karmaşık yapılara entegre olma konusunda karşılaşabileceğim zorlukları önceden hesaplayabilme imkanı sağlayacağını düşünüyorum.</t>
  </si>
  <si>
    <t>Hayatımız interaktif bir formatta, hep böyleydi. Bu interaktiviteyi yönetme sistemine ihtiyacım vardı m. Bu eğitimin bana bu interaktif sistemin nasıl işlediği ve  bundan nasıl faydalanılabileceği konusunda çok büyük bir farkındalık kazandıracağını düşünüyorum. Bir arkadaşımla bir süredir teori aşamasında olduğumuz ve gerçekleştirmek için gereken yetkinlikleri kazandığımız bir süreç içindeyiz. Temelden oluşturacağımız bu sistemin henüz başındayken amaç, ilke, görev gibi değerlerin farkında olmamız ve organizasyon içi şemalara aşina olmamız alacağımız çıktıyı değiştirecek unsurlar.</t>
  </si>
  <si>
    <t xml:space="preserve">Öncelikle yukarıda bahsettiğim kendi organizasyonumuz çerçevesince YÖN101 eğitiminin kattığı değerlere her üyenin sahip olmasını isterim. </t>
  </si>
  <si>
    <t>Tayyip</t>
  </si>
  <si>
    <t>Ertuğrul</t>
  </si>
  <si>
    <t xml:space="preserve">Siyaset Bilimi ve Uluslararası İlişkiler İngilizce </t>
  </si>
  <si>
    <t xml:space="preserve">Marmara Üniversitesi Sosyoloji Kulübü’nde başkan yardımcısı
Genç İHH İstanbul’da lise koordinatörlüğü üyesi
Mülteci Vakfı’da gönüllülük görevlerini yürüttüm/yürütmekteyim.
</t>
  </si>
  <si>
    <t>5. haftanın konusunun oldukça ilgimi çektiğini söyleyebilirim. Zira içinde bulunduğum kurumun veyahut organizasyonun çalışma mekanizmasını kurmak ve süreç içinde işleyiş dinamiklerini tespit ederek “Nasıl daha iyi olabilir” sorusunu sorabilmek benim için önem arz ediyor.</t>
  </si>
  <si>
    <t>Yalnızca kurumsal seviyedeki yönetim ilişkilerini öğrenmem için değil, aynı zamanda bireysel düzeydeki yeteneklerimin gelişmesine katkıda bulunacağını ve özellikle de yönetişim kavramının mantalitesini ve felsefi boyutunun pratikteki etkisini kavramayı amaçlıyorum.</t>
  </si>
  <si>
    <t>Şu anda yönetim kurulu başkan yardımcılığı görevini yürüttüğüm Marmara Sosyoloji Kulübü’nün üyeleri birincil hedef kitlem olacaktır. Buna ek olarak, yeni dönemde geliştirdiğimiz komite sistemi sayesinde akademiniz ile ortak etkinlik/proje yürütebileceğimizi ve karşılıklı yarar prensibi ile ortaya koyabileceğimiz birçok faydanın  olabileceğini düşünüyorum.</t>
  </si>
  <si>
    <t xml:space="preserve">Gizem </t>
  </si>
  <si>
    <t xml:space="preserve">Demirhan </t>
  </si>
  <si>
    <t>538 970 18 34</t>
  </si>
  <si>
    <t xml:space="preserve">Uluslararası ilişkiler ve siyaset bilimi </t>
  </si>
  <si>
    <t xml:space="preserve">Hepsi ilgimi çekiyor fakat 4 ve 5.haftalar daha çok ilgimi çekmektedir. Bunun sebebi analiz etmek ve organize etmeyi öğrenmek benim için oldukça önemli. </t>
  </si>
  <si>
    <t xml:space="preserve">Öncelikle analizler ederek bir harita çizmey ve çizmiş olduğum harita ile neyi nasıl yapmam gerektiğinin sistemini oturtmayı öğrenerek hem geleceğim için hemde çalışma hayatıma katmak istiyorum. Tam anlamıyla bu iki önemli unsuru hayatıma entegre etmeyi hedefliyorum. </t>
  </si>
  <si>
    <t xml:space="preserve">Hedef kitle olabildiğince geniş ve genç nesile aktarmak. Gençler olarak düzenli yaşam ve bunun getirilerini hayata geçirmekte sıkıntı yaşamaktayız. Bu yüzden eğitim ile birlikte tam olarak düzenli ve sistematik bir şekilde genç kitlelere kazanımlar sunmayı hedefliyorum. Başta kendi arkadaş çevrem olması ile birlikte daha sonra kulüpler olarak yol izlemeyi düşünüyorum. </t>
  </si>
  <si>
    <t>Aynur</t>
  </si>
  <si>
    <t>Acar</t>
  </si>
  <si>
    <t>Diğer</t>
  </si>
  <si>
    <t>Süreç grupta Instagram içerik üretme ve eğitim sorumlusu olarak görev aldım.TOG yeşil ışık projesinin eğitim sorumluluğunu halen yapmaktayım.TPÖCG sosyal sorumluluk ekibinde çalışmalar yürütmekteyim</t>
  </si>
  <si>
    <t>Entegre düşünce eğitimi süreç ve sonuçları entegre düşünce sistemiyle ele alinması ve raporlamasini merak ettiğim için ayrıca hem interaktif çalışma olmasi hemde içeriği bakımından ilgimi çekiyor.</t>
  </si>
  <si>
    <t>Yol haritası eğitimiyle süreç ve organizasyon becerilerimi geliştirmek. Felsefe ve yön belirlemek eğitimi ile amaç vizyon ve görevleri tespit etmekte benim için stratejiler geliştirmekte kolaylaştırıcı bir eğitim içeriği olacağını düşündüğüm için liderlik becerilerime önemli katkı sağlayacaktır.</t>
  </si>
  <si>
    <t>Bulunduğum ekiplerde kendimi geliştirmek adına eğitimde öğrendiklerimi yaygınlaştırma bilirim hem tecrübe kazanır hemde kitle oluşturmayı hedefliyorum</t>
  </si>
  <si>
    <t>Ronahi</t>
  </si>
  <si>
    <t>Kul</t>
  </si>
  <si>
    <t>531 695 10 47</t>
  </si>
  <si>
    <t>Mimarlık</t>
  </si>
  <si>
    <t>StartupMEF Girişimcilik ve İnovasyon kulübünde etkinlik koordinatörlüğü yapıyorum.</t>
  </si>
  <si>
    <t>3. Hafta Felsefe ve yönü belirlemek başlıklı gün de içerik ilgimi çok çekti. İş hayatında, kişiliğimiz de ve kendi hayatımızı şekillendirmekte herkes için bir felsefe olduğuna inanıyorum. Bu konuda kendi yönümü bulmakta çok yardımcı olacağını düşünüyorum.</t>
  </si>
  <si>
    <t>Genel hatlarıyla iş hayatında organize olmak, aynı paydaşta buluşmak ve bunu kendi hayatımıza entegrelemek için detaylarıyla verilecek bir eğitim olduğunu düşünüyorum ayrıca bunu ekip çalışması ve uygulamalı olarak yapılması iş hayatına tam olarak girmeden bir ön hazırlık gibi ilerleyeceğini görebiliyorum.</t>
  </si>
  <si>
    <t xml:space="preserve"> Kendi arkadaş çevrem her zaman ilk hedef kitlem olur. Onlarında katkılarıyla sonraki çevremize de aktararak ilerliyorum.</t>
  </si>
  <si>
    <t>Kübra</t>
  </si>
  <si>
    <t>Cıplak</t>
  </si>
  <si>
    <t>Kocaeli Üniversitesi</t>
  </si>
  <si>
    <t>3. Sınıf</t>
  </si>
  <si>
    <t>Kocaeli üniversitesi işletme kulübünde genel kurul üyesi olmakla birlikte insan kaynakları departmanında görev almaktayım</t>
  </si>
  <si>
    <t>4. Hafta işlenecek olan yol haritası çizmek adlı eğitim en çok ilgimi çeken konu sebebi ise okuduğum bölüm sebebi ile stratejik planlama ve swot analizi vb. yöntemleri mesleki hayatımda aktif olarak kullanacak olmam.</t>
  </si>
  <si>
    <t>Etkin yönetim ve kurum kültürü gibi önem arz eden konularda kendimi geliştirip, kariyerimi yakından ilgilendiren bu konularda fikir sahibi olma fırsatımın bulunmasıdır. Endüstri Mühendisliği gibi geleceğin yöneticilerini yetiştiren bir bölümün öğrencisi olarak okulda verilen derslerin yanı sıra kurumsal hayat ve süreçleri gerçek zamanlı deneyimlemek bu konuda başarılı kişilerden eğitim almak perspektifimi genişletip, başarılı bir öğrenci olmamı hatta başarılı bir yönetici adayı olmamı sağlayacaktır.</t>
  </si>
  <si>
    <t>İşletme Kulübü, iktisadi ve idari bölümler fakültesine bağlı olan bir okul kulübüdür. Verilen bu eğitimin görev aldığım kulübün büyük çoğunluğu oluşturan ibf öğrencilerine ulaştırmak hem bana hem de kulübün aktif katılımcılarına katkı sağlayacaktır. Bilgi paylaştıkça çoğalır felsefesi ile verilen eğitimi diğer öğrencilerle paylaşıp bilinci arttırmayı düşünmekteyim.</t>
  </si>
  <si>
    <t>ahmet</t>
  </si>
  <si>
    <t>sadat</t>
  </si>
  <si>
    <t>LinkedIn'den (Argüden Yönetişim Akademisi Gençlik Ağı), Duyuru e-postası</t>
  </si>
  <si>
    <t>Uluslararası Ticaret</t>
  </si>
  <si>
    <t xml:space="preserve">Üniversite Girişimcilik kulübünde Proje Koordinasyon bölümü Yönetim Kurulu Üyesiydim.
Kulüp içerisinde yapılacak etkinlik, organizasyon vs. koordinasyonu sağlamak ekiple beraber projeler yön vermeye gayret ettik.
</t>
  </si>
  <si>
    <t>Açık Holding bünyesinde aktif staj yapmaktayım.  İnsan kaynakları bordro özlük bölümünde 
süreçleri öğrenmekte, destek olmakta ve önerilerle süreçleri iyileştrmeye odaklıyım.</t>
  </si>
  <si>
    <t>4.,5., ve 7. haftalar ana ilgi odağım oldu. Kendimi geliştirmeye çalışıyorum ve beni en çok düşündüren konular yol haritasını çalışma biçimini nasıl şekillendireceğim ve entegre çalışma ve düşünme yetisine nasıl sahip olacağım, bu yetkinlikleri nasıl edineceğim olmuştur. Bu bağlamda bu konularda alacağım bilgiler ile edinmiş olduğum bilgileri birleştirerek hedeflerime dah doğru adımlarla ilerleyebileceğime inanıyorum.</t>
  </si>
  <si>
    <t>21.yy 'ın gerektirdiğinin ötesinde yetkinliklere sahip bir lider olma hedefime istinaden bu program ile kurum kültürünün,stratejilerinin, kurum içerisinde nasıl ortak bir değer yaratarak 
bu değer etrafında insanları toplayabileceğimi, strateji belirleyebilme ve bu doğrultuda efektif ve verimli çalışma yöntemini, etik değerleri ve etkin yönetişim oluşturmayı öğrenmek istiyorum.</t>
  </si>
  <si>
    <t>Öncelikli hedef kitlem kendim ve çalıştığım kurumdaki çalışma arkadaşlarım. İlk aşamada çalıştığım kurumda öğrenmiş olduğum bilgileri nasıl daha verimli şekilde kullanabileceğiimi analiz edip bunu çalışma arkdaşlarımla ve yöneticilerimle paylaşarak ilerlemeyi düşünüyorum. İlerleyen süreçlerde bu bilgileri süreçlerin içerisine dahil ederek daha fazla insana yaymayı ve bielikte öğrendiğimiz her şeyi onların da etraftaki insanlara yaymasını sağlayarak ilerleme kaydedetmeyi planlamaktayım.</t>
  </si>
  <si>
    <t>Şerife</t>
  </si>
  <si>
    <t>Arıkan</t>
  </si>
  <si>
    <t>05384454399</t>
  </si>
  <si>
    <t>Gebze Teknik Üniversitesi</t>
  </si>
  <si>
    <t xml:space="preserve">GTU MIES öğrenci kulübünün kurucu üyelerinden biriyim. Kuruluş aşamasında ve sonraki süreçlerde resmi prosedürlerin takibinde ve yerine getirilmesinde aktif rol aldım. Etkinliklerimizde de konukların ağırlanması ve tanıtım gibi farklı alanlarda çalıştım.
</t>
  </si>
  <si>
    <t>3. hafta başlığı olan felsefe ve yönü belirlemek en çok ilgimi çeken konu çünkü bir işi yapma amacınız, o iş hakkındaki tüm bakış açınızın özetidir ve sizin işinize nerden baktığınız ise onu diğerlerine nasıl göstereceğinizin temsilidir.</t>
  </si>
  <si>
    <t>İlerde yapacağım iş yada pozisyonum ne olursa olsun bulunduğum yerde işimi  en iyi şekilde yapabilmek için kendime tanımlayacağım amaç, bu amaca giden en doğru yol, o yoldaki engellerle nasıl baş edebileceğim gibi konularda kendimi geliştirebileceğimi düşünüyorum çünkü eğitim içeriği yalnızca pratikte yaptıklarımızın önemine değil amaç kazandırmaya ve o amacın elde edilmesinde edinilmesi gereken yetkinliklere yönelik tasarlanmış.</t>
  </si>
  <si>
    <t>arkadaşlarım. onlara uygun bulduğum anlarda eğitimden ve edindiğim kazanımlardan bahsetmeyi planlıyorum.</t>
  </si>
  <si>
    <t>Rümeysa</t>
  </si>
  <si>
    <t>Erten</t>
  </si>
  <si>
    <t>505 323 87 38</t>
  </si>
  <si>
    <t>YTÜ Ekonomi Kulübü ( Focus on Big4'da sunuculuk ve proje koordinatörlüğü, Work Like a Woman'da ise proje koordinatörlüğü yaptım ve etkinliklerde aktif olarak görev almaya devam ediyorum.)
Tema Vakfı (gönüllü)</t>
  </si>
  <si>
    <t>4. Hafta olacak olan Yol Haritası Çizmek adlı konu başlığı ilgimi çekiyor. Bir örnek üzerinden stratejik planlamaları konuşacağız. Ayrıca orada da bahsedilen SWOT ve strateji haritası konuları da oldukça ileride üstünde durmak ve uzmanlaşmak isteyeceğim konular.</t>
  </si>
  <si>
    <t>Gönüllülük esası, düşünce teknikleri, yol haritası belirleme yönetişim ve karar verme gibi konular ulaşmak istediğim noktaya giden basamaklarda edinmek istediğim en temel konu başlıkları. Bu eğitim ve uygulama süreci sayesinde gerekli bilgileri ve kazanımları edinmek ve yoluma birikimli bir biçimde devam etmek istiyorum.</t>
  </si>
  <si>
    <t>Başta YTÜ Ekonomi Kulübü olmak üzere üniversitem ve diğer network çevreme oluşturacağımız projeler, yapacağımız etkinlikler ve edinimler sayesinde bilgilerimi aktarabileceğimi düşünüyorum. Ulaşma aşamasında ise adım adım ve gayretli bir şekilde ders ve uygulamaları takip edip bir yandan da kendimi sosyal konuda daha da geliştirerek hedef kitleme ulaşacağımı düşünüyorum.</t>
  </si>
  <si>
    <t>Sefa</t>
  </si>
  <si>
    <t>ÖZ</t>
  </si>
  <si>
    <t>MÜSİAD, Kurum İçi İnovasyon Komisyonu, Başkan Yardımcısı</t>
  </si>
  <si>
    <t>Okulumda ki derslere çevrimiçi bir şekilde katılıyor tecrübemi arttırmak içinse tam zamanlı bir şekilde Maxicells İlaç Firmasında İdari İşler çalışanıyım. Ön muhasebe, puantaj ve benzeri görevleri yapıyorum.</t>
  </si>
  <si>
    <t>Elbette her haftanın konusunu beğendim fakat 1. ve 2. haftanın konuları yönetici olmak isteyen ben için çok ideal. 
Ayrıca Kurum İçi Organizasyonlar ve gönüllü çalışmaların kurumda yaratacağı sinerjiye, ortak çalışma alanlarının daha samimi ve azimli olduğuna inanan biriyim ondan dolayı 5. ve 6. Hafta konuları da ilgimi çekti diyebilirim.</t>
  </si>
  <si>
    <t>Şirket içinde sevilen, uyum sağlayabilmem, çalışma arkadaşlarımla iş dışı ortak paydada buluşa bilmek güzel şey. Buna istinaden önce bulunduğum topluma katkı sağlayan çizdiği yol haritası ile iş modelleri geliştirebilen, planlı, yaptığı gönüllü çalışmalar ile toplumuna fayda sağlayan ve bence en önemlisi inovatif düşünebilen yönetici adayı olabilmek için YÖN101 programına katılmam gerektiği düşüncesindeyim.</t>
  </si>
  <si>
    <t>Bilgi paylaştıça artar düşüncesine inanan ve önce toplumuma faydalı olmak isteyen bir bireyim. Şahsen programdaki kazanımlarımı bir özet halinde yeniden derleyip dijital formatta WhatsApp Durumda rehberimle ve LınkedIn'de ki bağlantılarımla paylaşmayı düşünüyorum. Ayrıca üyesi olduğum MÜSİAD'da ki Kurum İçi İnovasyon Komisyonunda ki çalışma arkadaşlarımlada edineceğim bu kazanımları hem sözel hem de daha faydalı olabilmek açısından A4 formatında paylaşmayı düşünmekteyim.
Bu programa katılmayı ve başta sayın Dr. Argüden'in ve diğer eğitmen hocalarımdan istifade etmeyi isteyen bir yönetici adayıyım.</t>
  </si>
  <si>
    <t>Gökçenur</t>
  </si>
  <si>
    <t>Poyraz</t>
  </si>
  <si>
    <t>Eczacılık</t>
  </si>
  <si>
    <t>Üniversiteye ilk başladığım andan itibaren bölümüm ile ilişkili,Marmara Üniversitesi FarmAkademi Kulübü, Marmara Üniversitesi Eczacılık Fakültesi Öğrencileri Birliği (Mupsa) Kulübünde aktif üyeyim.Bu yıl da Marmara Üniversitesi Lösev Fayda Kulübü Rotamız Lösev Komitesi liderliğini yürütmekteyim. Ekipteki görevlerimi  yönetim kurulu proje ekibi olarak kulüp etkinliklerinin içeriklerini planlamak,sponsorluk görüşmeleri yapmak,Rotamız Lösev Komitesi olarak da kulüp gezilerini düzenlemek olarak sayabiliriz.Okulum dışında da çeşitli gönüllülük projelerine katılıyorum.</t>
  </si>
  <si>
    <t>Aslında eğitimdeki bütün konular ilgimi çekiyor ve ileride iyi bir ekip arkadaşı ve iyi bir  yönetici olabilmek için bu konuların hepsine hakim olmam gerektiğini biliyorum.İçlerinden birini seçmem gerekirse 4. haftadaki Yol Haritası Çizmek konu başlığını seçerim çünkü Lösev Fayda Kulübünde proje ekinde bulunuyorum ve kulübün projelerinin ve etkinliklerinin içeriklerini bizler planlıyoruz.Lösev bağlantılı bir kulüp olduğumuz için tüm aşamalarımız onlar tarafından da inceleniyor ve bazen bir etkinliğimizi tamamen değiştirmemiz tekrardan planlamamız gerekebiliyor.Bunu yaparken de bütün yakın dönem etkinliklerimizi göz önünde bulundurarak yapmamız gerekiyor.Bu yüzden de 4. haftada öğreneceğim bilgileri diğerlerine göre daha erken  uygulayamaya dökebileceğimi düşündüğüm için Yol Haritası Çizmek başlığı daha çok ilgimi çekiyor.</t>
  </si>
  <si>
    <t>Kariyerim boyunca etkili ,yaptığı işin  tüm detaylarına hakim  bir lider olmak için bu eğitimin bana katacaklarının çok değerli olduğunu düşünüyorum.Bu dünyada sadece var olmak değil, bir şeyleri değiştirmek,iyileştirmek ve geliştirmek istiyorum.Bunu gerçekleştirmenin adımlarından biri de gelişen dünyanın liderlerden beklediği yeni yetkinliklere sahip olduğunu biliyorum.İyi yönetişim kavramını daha iyi anlamak ,hayatıma katmak istiyorum. Bu eğitimle ekip olmak ne demek,ortak paydada ortak amaca sahip insanlar nasıl bir şeyler üretebilir öğrenmek istiyorum.Bu bilgileri öğrenirken aynı zamanda uygulama fırsatım da olduğu için daha iyi kavrayacağımı düşünüyorum.Ek olarak bu tarz eğitimler değişik düşünce yapılarına ,fikirlere sahip insanlarla tanışma fırsatı sağlıyor.Kendinize kattığınız yeni bir bakış açısı ufkunuzunu genişletiyor.</t>
  </si>
  <si>
    <t xml:space="preserve">İlk olarak öğrendiğim bilgileri , yaptığımız her işte potansiyelimizi keşfetmek , en iyi olanı ortaya çıkartabilmek  için  şu ana kadar içinde bulunduğum ve bulunacağım  ufak ya da büyük ekiplerdeki ekip arkadaşlarım ile paylaşacağım.Ekibimle ürettiğim ürünün hitap ettiği kişiler, şu anda bulunduğum görevde etklinleri düzenlediğimiz üyelerimizin  gelecekte ise işimin hedef kitlesinin istekleri de üretimin bir parçası olduğu için hedef kitlemin içerisindedir. Tabi ki en etkili yol edineceğim bilgileri önce benim kendi hayatıma katmam olacaktır.Daha fazla deneyim kazanmak için daha fazla sorumluluk almak ,birbirinden farklı görevlerde bulunmak gerekiyor. Her bir farklı görev daha fazla insana ulaşmanızı sağlıyor.Bunun için üniversiteye başladığımdan beri çeşitli sorumluluklar almaya çalışıyorum ve bu eğitimden sonra da daha biliçli bir şekilde devam edeceğim.  </t>
  </si>
  <si>
    <t>Furkan</t>
  </si>
  <si>
    <t>SEMERCİ</t>
  </si>
  <si>
    <t>05393120120</t>
  </si>
  <si>
    <t xml:space="preserve">Edebiyat Kulübünde görev aldım her hafta belli bir kitap belirleyip o kitap hakkında kompozisyon yazıp tartışma yapıyorduk, İnsan Hakları Kulübünde yer aldım İnsan Hakları ile alakalı dava sonuçlarını inceliyorduk. Seçkin Hukuk kulübünde yer almaktayım tarihi ve hukuki geziler düzenlemekteyiz. </t>
  </si>
  <si>
    <t>3. Hafta Felsefe ve Yönü Belirlemek kısmı dikkatimi çekiyor. Genel olarak da felsefeye meraklı birisi olarak yaşamı sorgulamayı ve bazı konularda anlamlandırmaya çalışmayı seviyorum bu anlamlandırma ve amaç edinme hususunu kurumlara indirgeme fikri oldukça ilgi çekici.</t>
  </si>
  <si>
    <t xml:space="preserve">Hayattaki genel gayem kendi işinde başarılı, belli bir entelektüel seviyenin üstünde, hayatında neyi yaptığını bilen istediği şeyi nasıl edineceğini kestirebilen birisi olmak. Dolayısıyla buradan alacağım tüm eğitimler bu doğrultuda kendime çok fazla katma değer yükleyecektir. İleride kurmak istediğim uluslararası hukuk şirketinde nasıl bir vizyona sahip olmam gerektiğiyle alakalı özellikle 5. haftadaki Nasıl Çalışacağını Belirlemek eğitimi oldukça ilgi çekici ve ufuk açıcı gözüküyor. Ve tabi ki 1. ve 2. Haftada verilecek olan Yönetişim eğitimleri de nasıl bir temele sahip olunması gerektiğine dair ışık tutabilme açısından önemli gözüküyor. </t>
  </si>
  <si>
    <t xml:space="preserve">Hedef kitlem hukuk kulüplerim ve okul arkadaşlarım. Buradan aldığım kazanımları hayata geçirmek ve aynı zamanda yaymak adına mensubu olduğum bir kulüpte yönetim kuruluna katılıp kazanımlarımı bu kulübe entegre etmeye çalışmak ve gerekli iletişim araçlarıyla bu süreci insanlar ile paylaşıp sergilemek. </t>
  </si>
  <si>
    <t>Fitnat</t>
  </si>
  <si>
    <t>TAVACI</t>
  </si>
  <si>
    <t>Doktora - Öğrenci</t>
  </si>
  <si>
    <t>Instagram'dan (@argudenakademigenclikagi), YGDA İnternet Sitesinden (Yerel Gençlik Dernekleri Ağı)</t>
  </si>
  <si>
    <t>Nevşehir Hacı Bektaş Veli Üniversitesi</t>
  </si>
  <si>
    <t>Sosyal Bilgiler Eğitimi</t>
  </si>
  <si>
    <t>Nevşehir Hacı Bektaş Veli Üniversitesi - Erasmus+ Proje Kulübü Lideri
Kapadokya Eğitim ve Araştırma Derneği - AB Proje Yöneticisi</t>
  </si>
  <si>
    <t>Milli Eğitim Bakanlığı - İngilizce Öğretmeni</t>
  </si>
  <si>
    <t>5. Hafta "Nasıl Çalışacağını Belirlemek" daha çok ilgimi çekti. Bir kurumu bir arada tutabilmek için kurumun faaliyetlerindeki süreçleri anlayarak kurumun süreçlerine ve stratejisine uygun şekilde organizasyon yapısını belirlemenin nasıl olacağını görmenin, çalışan bir iş kadını olarak çok önemli avantajları olacağını düşünüyorum.</t>
  </si>
  <si>
    <t>Günümüzde toplumun yaşayacağı ortamı daha iyi şekillendirebilmek için güvenilir ve sorumlu liderlere ihtiyaç var. Bugünün ve yarının liderleri olan üniversite öğrencileri toplumun geleceğini şekillendirecektir. Dolayısıyla YÖN101 Eğitimi ile "İyi Yönetişimin Önemi, İyi Yönetişim İlkeleri, Amaç, Görev ve Ülkü, Strateji, Süreç ve Organizasyon, Paydaşlar, Entegre Düşünce" gibi önemli konularda liderlik becerilerimi geliştirme fırsatı elde edeceğim.</t>
  </si>
  <si>
    <t>Nevşehir ilinde yaşayan gençler ve üniversite öğrencileri, hedef kitlemdir. Sosyal medya ve whatsapp grupları üzerinden hedef kitleye ulaşıp seminerler vereceğim.</t>
  </si>
  <si>
    <t>Sude Nur</t>
  </si>
  <si>
    <t>Tahar</t>
  </si>
  <si>
    <t>Doğuş Üniversitesi</t>
  </si>
  <si>
    <t xml:space="preserve">Yetkin Gençler'de ekip lideri olarak görev alıyorum. Ekibi kordine ediyorum. Süreç içerisinde ekibin çalışmalarının kontrolünü yapıyorum. Excel, ölçme ve değerlendirme ve instagram departmanlarında yer alıyorum. İçerik geliştirme ve eğitim planlaması yapıyorum.
Doğuş Üniversitesi Endüstri Mühendisliği Kulübünde yönetim kurulu üyesiyim.
Organizasyon hazırlama ve ekip kontrolü yapıyorum.
Kanserli Çocuklara Umut Vakfı'na (Kaçuv) üyeyim. Kanserli çocuklar için bağış kampanyalarında destek oluyorum. Müsait oldukça Umut kafede çalışıyorum.
Girişimcilik Vakfı - Challanger Programı üyesiyim. Girişimcilik ekosistemini daha yakından tanıma amaçlı çalışmalar yapıyoruz. </t>
  </si>
  <si>
    <t xml:space="preserve">Ben bütün haftalardaki konu başlıklarını çok ilgi çekici buluyorum. Spesifik olarak söylersem de "İyi Yönetişimin Önemi" ve "İyi Yönetişim İlkeleri" diyebilirim. Çünkü bu eğitimlerde bizlerin yönetişim konusunda bakış açımızın değişeceğini ve liderlik becerimizin güçleneceğini düşünüyorum. Yönetim ve yönetişim kavramlarının farkının daha açık bir şekilde öğreneceğimi düşünüyorum. Bu eğitimler sırasında uygulamalar olacağı için deneyimleyerek öğrenmek çok çekici geliyor. Ek olarak şirketlerde yönetişim kavramı daha çok uygulanabilir olmalı diye düşünüyorum. Bu durumdan dolayı da çok çekici geliyor.
</t>
  </si>
  <si>
    <t>Ben endüstri mühendisliği okuyorum ve birçok yerde liderlik yapıyorum. Ben yönetişim eğitimi ile yönetişim bakış açımın değişerek liderlik becerilerimin gelişeceğini düşünüyorum. 102 kısmında bulunan diğer eğitimlerin ( yol haritası çizmek, nasıl çalışacağını belirlemek ve entegre düşünce eğitimler) bana kurumlarda ne gibi durumlara dikkat etmem gerektiğini ve kurumu nasıl bir arada tutmam gerektiğini öğreteceğini düşünüyorum. Bu noktada bir kurum içinde doğru yönetişim bakış açısıyla nasıl hareket etmem gerektiğini yani süreç - organizasyon becerisini katacağını düşünüyorum. İçinde oluşacak kültürden gider yönetimine kadar tüm süreci öğreneceğimi düşünüyorum</t>
  </si>
  <si>
    <t xml:space="preserve">Ben aktif olarak üniversite kulübümde ve Yetkin Gençler'de liderlik yapıyorum. Geliştirdiğim liderlik yetkinliğimi hızlıca buralarda kullanabilirim.
Çalışacağım kurumlarda veya kendi kurmayı istediğim start up'ta bu süreç içerisinde öğrendiğim tüm bilgileri uygulamayı düşünüyorum. </t>
  </si>
  <si>
    <t xml:space="preserve">Ali </t>
  </si>
  <si>
    <t>ALTINER</t>
  </si>
  <si>
    <t>inşaat mühendisliği</t>
  </si>
  <si>
    <t>Şu anda IAESTE LC ITU kulübünün aktif bir üyesiyim. IAESTE 1948 yılında kurulan ve 89 ülkede uygulanan uluslararası stajyer değişim programıdır. Benim üyesi olduğum kulüp ise bu programın 1955 yılından beri katılımcısı ve asil üyesidir. Kulübümüzün amacı İstanbul’da bulunan şirketlerin isteği dahilinde yurt dışından onların istediği özelliklerde kalifiye stajyer sağlamak ve aynı zamanda kulüp bünyesindeki üyelerine yurt dışından getirdiği stajyer sayısı kadar yurt dışına staja gidebilme imkanı sağlamak. Kısacası biz Türk şirketlerine yabancı stajyer bulurken öğrencilerimize de yurt dışında staj imkanı yaratıyoruz.</t>
  </si>
  <si>
    <t xml:space="preserve"> Entegre düşünce (7. hafta)
Bu konuda kendimin iyi olduğumu düşünüyorum ama bu eğitimin bana neler katacağını da merak ediyorum.</t>
  </si>
  <si>
    <t>Teknik olarak bu eğitimde yönetmek ve yönetişimin ne olduğunu ve nasıl yapılması gerektiğini öğreneceğiz. Hayatımızın her alanında kullanacağım yönetişim becerisini erken öğrenmek istiyorum. Ayrıca iş hayatımda da  bolca kullanacağımı düşünüyorum.</t>
  </si>
  <si>
    <t>Arkadaşlarıma ve yakın çevreme bilgilerimle destek olmaya çalışırım. Yönetişimin temellerini ve işleyişini açıklar ve yapılmaması gerekenlere değinirim.</t>
  </si>
  <si>
    <t>Yasin</t>
  </si>
  <si>
    <t>Koçtepe</t>
  </si>
  <si>
    <t>555 882 36 18</t>
  </si>
  <si>
    <t>Halkla İlişkiler ve Tanıtım</t>
  </si>
  <si>
    <t xml:space="preserve">İLKÖĞRETİM VE LİSE EĞİTİMİM BOYUNCA OKULLARIMIN MASA TENİSİ TAKIMLARINDA YER ALDIM. BİR İLÇE ÜÇÜNCÜLÜĞÜ , BİR DE İL SEKİZİNCİLİĞİ(TAKIMCA) İLE MASA TENİSİ SERÜVENİMİ TAMAMLADIM.
ŞU ANDA DA MARMARA - İLETİŞİM FAKÜLTESİ BASKETBOL TAKIMI OYUNCUSUYUM.
ÇAĞDAŞ YAŞAMI DESTEKLEME DERNEĞİ ; TİYATROSU , KARİYER PLANLAMA ETKİNLİĞİ , KODLAMA EĞİTİMİ ETKİNLİKLERİNDE YER ALDIM
MARMARA KARİYER VE GİRİŞİMCİLİK KULÜBÜ SOSYAL MEDYA EKİBİNDE 
MARMARA İLETİŞİM KULÜBÜ YÖNETİM KURULU ÜYESİ VE MEET-UP EKİP ÜYESİ OLARAK YER ALDIM
ŞİMDİ DE GELECEK YIL MARMARA ÜNİVERSİTESİNDE KENDİ KULÜBÜMÜ KURMAK İÇİN ÇALIŞMALARA BAŞLAYACAĞIM </t>
  </si>
  <si>
    <t>5.hafta çok dikkatimi  çekti. Nasıl başaracağını belirlemek konusunda bir kurumu bir arada tutabilmek için neler yapmam gerektiğini öğrenmem gerekiyor. Çünkü önümüzdeki yıl kuracağım kulübü ayakta tutmak için Burak Erşahin'in tavsiyelerine ihtiyaç duyacağımı düşünüyorum .</t>
  </si>
  <si>
    <t>İş yönetiminin önemi ve strateji konularında kazanım elde etmek istiyorum. İş yönetimi konusunda kendimi eksik hissediyorum. Alacağım eğitimle beraber gelecek yıl kuracağım kulüpteki yönetim eksikliğini bu programla tamamlayabileceğimi düşünüyorum. Strateji konusunda ise ne kadar eksik olmadığımı düşünsem de strateji konusunda öğrenilmesi gereken bilginin sonsuz olduğunu düşünüyorum. Bu programda strateji konusunda aldığım eğitimle daha da donanımlaşacağımı düşünüyorum .</t>
  </si>
  <si>
    <t>Hedef kitlem amacı olan insanlardır. Bu eğitimle birlikte amacı olan insanlarla bir araya gelip yeni girişimlere imza atmak istiyorum . İzleyeceğim yolu tanışacağım insanlar belirleyecektir.</t>
  </si>
  <si>
    <t>ÖNDER ENES</t>
  </si>
  <si>
    <t>KEKEÇ</t>
  </si>
  <si>
    <t>05464404602</t>
  </si>
  <si>
    <t>Ön Lisans - Öğrenci</t>
  </si>
  <si>
    <t>LinkedIn'den (Argüden Yönetişim Akademisi Gençlik Ağı), İnternet Sitesinden (Argüden Yönetişim Akademisi Gençlik Ağı)</t>
  </si>
  <si>
    <t>İstanbul Gelişim Üniversitesi</t>
  </si>
  <si>
    <t>İç Mekan Tasarımı</t>
  </si>
  <si>
    <t>İstanbul Gelişim Üniversitesi Kariyer Geliştirme Merkezi- Akran Mentor
2021-2022 Eğitim döneminde okulumuz da seçilen öncü, girişimci ve gelişim potansiyeli olan 35 öğrenci arasında seçildim. Kariyer Merkezinde, kendi akranlarımıza tecrübelerimi aktarıp onlara danışmanlık vermekteyim. Akran Mentor arkadaşlarımla aktif olarak paneller düzenlemekteyiz.
Topluma Hizmet Koordinatörlüğü- Gönüllü 
2021-2022 Eğitim döneminde okulumuzda kurulan THK biriminde İŞ VE KAYNAK GELİŞTİRME bölümünde gönüllü ve tasarımcı konumundayım. THK'de sponsorluklardan destek alarak toplumun her kesiminden insanlara gönüllük hizmeti vermekteyiz.</t>
  </si>
  <si>
    <t>LC Waikiki-Mimari Proje ve Tadilat
Yut içi ve Yurt dışı olmak üzere Mimari Tadialt ve Proje biriminde staj
2020-2021 YAZ Staj döneminde yapmış olduğum stajda mağazacılık hakkında değerli bilgiler edindim ve aktif olarak mağazacılık uygulamalarına katıldım. ArchiCAD programında projelere katkıda bulunarak, bazı mağaza tadilatlarının içinde bulundum. Ekstradan kendi istediğim ile hayali bir marka oluşturarak, mağazaya tasarımlar yaptım. Mesleki büyüklerimin yardımlarıyla tasarladığım mağazanın render dosyaları bulunmaktadır.</t>
  </si>
  <si>
    <t xml:space="preserve">FELSEFE &amp; YÖNÜ BELİRLEMEK-Canberk Ünsal
Her kurumun misyonu ve vizyonu farklıdır. Kendi alanımda tanıdığım şirketlerin misyonları ve vizyonları her zaman farklıydı. Bunun yanında çalıştığımız veya bilgi edinmeyi amaçladığımız şirketin/kurumun misyonunu ve vizyonunu anlamak o şirketti anlamak anlamına gelir. Masomo'da Üretim Lideri olan Canberk Ünsal beyin çalışmaları ve bulunduğu şirketler doğrultusunda , edindiği bilgiyi ve birikimi merak ediyorum. Liderlik yolunda da iyi bir liderin misyon ve vizyon belirlemekte, hedefleri doğrultusunda seçim yapmalı. Bu süreci doğru yönetmek ve misyon, vizyon belirleme de kendimi daha doğru bir noktaya getirmem gerektiğini düşünüyorum. Eğitimi heyecanla bekliyorum.
</t>
  </si>
  <si>
    <t>İleride bir tasarım ekibi kurmak istiyorum ve bu ekibimde sıradan mimarlık veya alt dalı mezunları yer almayacak. Hedefim kuracağım ekibin üyelerinin T-İNSAN modülüne sahip olması. Bu hedefi gerçekleştirebilmem için bir çok yetkinliğin yanında, ilk başta benim T-İNSAN modülüne sahip olmam lazım. Bu yetkinlikler; Yazılım bilgisi, organize etme, iyi yönetişim, stratejik düşünme ve hareket etme. En önemlisi toplum için yeterince sorumlu bir birey olma. İnsanın  akademik gelişime  ihtiyaç duyduğunu ve ruhsal gelişim eksik kalırsa insan dediğimiz canlının %99 oranında tamamlandığını düşünüyorum. Yani; %1 lik oran ne kadar önemsiz gelse de aslında insanı insan yapan çok önemli bir pay olduğunu düşünüyorum. YÖN101 Eğitiminin en güzel yanı hem akademik hem de ruhsal gelişimi hedefleyen bir programı olması. Ruhsal gelişimden kastım; topluma ve çevremize karşılıksız sorumlu bir birey olmak. YÖN101 de alacağım eğitimleri heyecanla bekliyorum.</t>
  </si>
  <si>
    <t xml:space="preserve">Okulumda görev aldığım Akran Mentorluk pozisyonumda; okulumuzda bulunan akranlarıma YÖN101 de öğrendiğim bilgileri aktarmayı planlıyorum. Kariyer merkezinde bir çok öğrencinin sorunlarına çözüm bulmaya çalışıyoruz. Bazen çözümünü bilmediğimiz durumlar ile karşılaşıyoruz. Bu gibi durumlarda biz de araştırarak önce kendimiz öğreniyor sonra aktaranlarımızı bilgilendiriyoruz. YÖN101 Eğitimin sonucunda bu süreci daha iyi yöneteceğime ve en önemlisi akranlarıma daha çok yardımcı olabileceğim. Ve projelerde edindiğim bilgileri yaygınlaştırmak için İstanbul Gelişim Üniversitesi Kariyer Geliştirme Merkezi’nin desteğiyle okulda çeşitli paneller ve projeler yapmayı planlıyorum.
YÖN101 Eğitiminin gönüllülük birimi olan Topluma Hizmet Koordinatörlüğün de  İş ve Kaynak Geliştirme bölümünde, sponsorluk çalışmaları yürütürken ve ekibimize yön verirken bana ve ekibime yararı dokunacağını düşünüyorum . 
</t>
  </si>
  <si>
    <t>Kurtoğlu</t>
  </si>
  <si>
    <t xml:space="preserve">2. Sınıf </t>
  </si>
  <si>
    <t xml:space="preserve">3. ve 5. haftanın konusu ilgimi  çok çekti. Çünkü bir kurumun misyonunu ve vizyonunu belirleyip bunu kurumu bir arada tutarak stratejilerine uygun bir şekilde organize etmesinin çok önemli olduğunu düşünüyorum </t>
  </si>
  <si>
    <t>Bu eğitim ile kurum içi grup çalışmasını, bir kurumun nasıl yönetilmesi gerektiğini, vizyonunu ve misyonu belirleyip uygun stratejiler geliştirmeyi öğreneceğimi düşünüyorum.</t>
  </si>
  <si>
    <t>İlerisi için benim hedef kitlem elbette benim gibi olan  gençler olacaktır. Sosyal medyanın insanlara ulaşmada ki etkisini gören biri olarak ben de onlara sosyal medyadan ulaşmayı düşünüyorum.</t>
  </si>
  <si>
    <t>Gizem</t>
  </si>
  <si>
    <t>Özen</t>
  </si>
  <si>
    <t>Başkent Üniversitesi</t>
  </si>
  <si>
    <t>Pdr</t>
  </si>
  <si>
    <t>Başkent üniversitesi pdr topluluğu halkla ilişkilerde yer aldım
Tegv’de gönüllüyüm. Çocuklara çeşitli etkinlikler ve eğitimler verilen gönüllülük esaslı vakıf.</t>
  </si>
  <si>
    <t>Yol haritası çizmek konulu 4. Hafta çok ilgimi çekti. Bir oluşum kurarken nasıl bir harita oluşturmalıyız hangi adımları izlemeyiz soruları benim için oldukça karmaşık. Özellikle işlerde ya da görevlerde yetkin kişi ya da yönetim kısmında bulunmamam çoğunlukla nereden başlayacağımı bilmememle ilgili. Bu sebeple bu haftayı çok merak ediyorum.</t>
  </si>
  <si>
    <t>İyi bir yönetişim için hangi becerilere sahip olmam gerektiğini ve bu becerilerimi güçlendirmeyi hedefliyorum.</t>
  </si>
  <si>
    <t>Okul grubum, topluluk gruplarım ve içinde bulunduğum stk grubum. Sosyal medya üzerinden ulaşmayı hedefliyorum.</t>
  </si>
  <si>
    <t>Gökmen</t>
  </si>
  <si>
    <t>Dede</t>
  </si>
  <si>
    <t xml:space="preserve">Gazetecilik </t>
  </si>
  <si>
    <t>1.</t>
  </si>
  <si>
    <t>Marmara Üniversitesi Sosyal Yardımlaşma Kulübü
İnsanlara ,hayvanlara ve doğaya yardım edebilmek ve yardımı yaygınlaştırmak amacıyla kurulan bir kulüp
Organizasyon Birim Başkanı
Kulübün gerçekleştirdiği organizasyonların planlama sevk ve idaresini sağlamak</t>
  </si>
  <si>
    <t>5. hafta Nasıl çalışacağını belirlemek
En çok bu konu başlığı dikkatimi çekti çünkü insan birçok şeyi bilebilir fakat nasıl çalışacağını bilmiyorsa pek manası yok örneğin çok acil bir toplantıya yetişmeniz gerekiyor ve yürüyerek yetişmeniz imkansız eşinizin bir aracı var ondan alabilirsiniz eğer arabayı alıp giderseniz yetişeceksiniz fakat siz araba sürmeyi bilmiyorsunuz nerede hızlanıp nerede yavaşlayacağınızı trafik kurallarını tabelaları bilmiyorsunuz bu durum çok fenadır çünkü işinize neyin yarayacağını biliyorsunuz ama bunu nasıl işinize yarar kılacağınızı bilmiyorsunuz 5. Haftadan önceki eğitimlerde liderlik ve buna benzer şeyler öğrenebiliriz ama öğrendiklerimizi nasıl kullanacağımızı bilmiyorsak fazla bir anlam ifade etmiyor bu yüzden bu konu çok önemlidir</t>
  </si>
  <si>
    <t xml:space="preserve">Uzun süredir hayallerini kurduğum iş fikirlerini gerçekleştirmeye çok yakınım bu bağlamda bu konunun inceliklerini ve prensiplerini öğrenmek adına YÖN101 bana çok fayda sağlayacak  </t>
  </si>
  <si>
    <t>Halihazırda içinde bulunduğum Kulüplerde öğrendiklerimi arkadaşlarıma aktararak bir başlangıç yapmayı planlıyorum</t>
  </si>
  <si>
    <t>Alametdin</t>
  </si>
  <si>
    <t>Kılınç</t>
  </si>
  <si>
    <t>05379367933</t>
  </si>
  <si>
    <t>Sosyal medya sponsorlu içerik / reklam aracılığıyla</t>
  </si>
  <si>
    <t>Kızılay'da saha elemanı olarak görev yaptım. GSB gençlik merkezlerinde gönüllülük esaslı sportif ve kültürel etkinliklere hem katılımcı hem de lider olarak katıldım. Ayrıca GSB kamplarında gönüllü kamp liderliği yapıyorum.</t>
  </si>
  <si>
    <t>Strateji ile alakalı başlıklar benim çok ilgimi çekti. Çünkü herhangi bir alanda yönetici iseniz çalıştığınız pozisyon ile ilgili ileriye dönük planlama yapmak zorunluluğu olduğunu düşünüyorum. Doğru bir planlama ile stratejik bir yol kişiyi ve kurumu,şirketi çok büyük kazanımlara götürür. Bunun için doğru ve etkili strateji kurmayı ve sürdürmeyi bu alanda uzman kişilerden eğitimini almanın önemli olduğunu düşünüyorum.</t>
  </si>
  <si>
    <t>Yöneticilik ile alakalı becerilerimin gelişeceğini ve konu başlıklarında belirtilen kelimelerin ana temel hususlarını öğreneceğimi umuyorum. İleride veya şu anda liderlik anlamında daha doğru kararlar alabilme yolunda ve süreçleri daha doğru şekilde sürdürebileceğimi umuyorum.</t>
  </si>
  <si>
    <t>Hedef kitlem yine benim gibi üniversite öğrencisi olan arkadaşlarım. Bu alanlarda yaptığımız çalışmalarımızda teorik eğitimden ziyade pratik eğitimin daha etkili olduğu kanaatindeyim.</t>
  </si>
  <si>
    <t>Sanay</t>
  </si>
  <si>
    <t>Unutmaz</t>
  </si>
  <si>
    <t xml:space="preserve">Psikoloji </t>
  </si>
  <si>
    <t>Öncelikle eğitim ile ilgili ilgimi ilk 2 hafta ve konuları çekmekle birlikte, en çok 4. ve 5. hafta konuları ile ilgilenmekteyim çünkü eğitim hayatımda ilerleyeceğim bir yol hazırlamak ve bu yolda nasıl yürüyeceğimi bilmek istiyorum. Böylece henüz eğitim hayatımdayken yol haritası belirlemeyi öğrenip bu yolda nasıl çalışacağımın bilincine varmak beni kariyerime başlarken çok daha donanımlı ve bilinçli hale getirecektir. Belirttiğim bu nedenlerden dolayı vermiş olduğunuz eğitiminizle yakından ilgili ve katılım için oldukça istekliyim.</t>
  </si>
  <si>
    <t xml:space="preserve">YÖN101 Eğitimi ile eğitim amacınızda da belirtmiş olduğunuz etkili yöneticilik ve liderlik konusunda donanım kazanacağıma inanıyorum. Ayrıca ilgimi çeken haftalardan olan 4. ve 5. hafta konularından bireysel yaşamımda ve eğitim hayatımda, bunların ışığında da gelecekteki kariyer hayatımda planlamalar yapma, belirli bir harita oluşturup haritayı uygularken nasıl çalışılacağını öğrenme ve kullanma becerilerini kazanacağımı düşünüyorum. Böylece oldukça bilinçli bir öğrenci ve başarılı bir iş kadını olacağıma inanıyorum. Ayrıca 6. hafta konusunun da özellikle bireysel yaşamımda ve okuduğum bölümümle ilgili çalışmalarımda uygulayabileceğime inanıyorum. </t>
  </si>
  <si>
    <t>Hedef kitlem ilk önce yakın çevrem, yani yakın arkadaşlarım. Ardından okuduğum bölümde ve okulda pek çok kişiye ulaşabileceğimi düşünüyorum. Öyle ki oldukça geniş bir kitleye hitap edebileceğime inanıyorum.</t>
  </si>
  <si>
    <t>Senem</t>
  </si>
  <si>
    <t xml:space="preserve">Alpkıray </t>
  </si>
  <si>
    <t xml:space="preserve">Endüstri mühendisliği </t>
  </si>
  <si>
    <t>1.sinif</t>
  </si>
  <si>
    <t xml:space="preserve">Yol haritası çizmek konusu ilgimi çekiyor. Bir işe başlarken nerden başlanmalı, başlarken nelere dikkat edilmeli , stratejik planlama nasıl yapılmalı bunları öğrenmek istiyorum. </t>
  </si>
  <si>
    <t xml:space="preserve">Bir projeye veya bir işe başlarken stratejik planlar, amaçlar, görev dağılımları nasıl belirlenir bunları öğrenmek istiyorum. </t>
  </si>
  <si>
    <t xml:space="preserve">Aişe Sultan </t>
  </si>
  <si>
    <t>Ünlü</t>
  </si>
  <si>
    <t>SAİTEM öğrenci topluluğunda basın tanıtım sponsorluk biriminde aktif olarak görev alıyorum.
SAİTEM(Sakarya Üniversitesi İleri Teknoloji Topluluğu) alternatif enerjili araçlar başta olmak üzere çeşitli teknoloji alanlarda yenilikçi projeler gerçekleştirmeyi hedef edinmiş bir öğrenci topluluğudur.</t>
  </si>
  <si>
    <t>4.Hafta Yol Haritası Çizmek konu başlığı ilgimi çekti. Bir işi yaparken en önemli kısım gideceğin yolun kararını iyi bir şekilde verebilmektir. Bunun için yapılan durum analizleri, strateji haritaları ve bunlara göre bir yol belirlemek çok önemlidir.</t>
  </si>
  <si>
    <t>YÖN 101 Eğitimi ile liderlik özelliklerimi geliştirmek istiyorum. Yönetişim kavramını iyi bir şekilde özümsemek ve birbirimizi geliştirebildiğimiz yeni arkadaşlık ilişkileri kurmak istiyorum.</t>
  </si>
  <si>
    <t>Eğitim sürecinde edindiğim bilgileri aktif olduğum topluluktaki arkadaşlarıma, bölümden tanıdığım arkadaşlarıma ve katıldığım etkinlik ve kulüplerdeki arkadaşlarıma aktarmak istiyorum. Bilgi paylaştıkça çoğalır. Bu sebeple arkadaşlık ilişkilerimde de birbirimizi geliştirebiliyor olmamıza dikkat ederim.</t>
  </si>
  <si>
    <t>Melek</t>
  </si>
  <si>
    <t>Sezer</t>
  </si>
  <si>
    <t>Genç Kalemler kulübü başkan yardımcılığı görevini yürütmekteyim. Amacı bağımsız olarak hiç bir ideolojik destekleme gütmeyen bir çok alanda yazıları platformumuzda yayınlamak.İnsan Kaynakları görevini de ayrı bir çalışma olarak yürütmekteyim.</t>
  </si>
  <si>
    <t>4. Hafta Yol Haritası Çizmek 
Mevcut durumlar ve bunun üzerinden bir strateji geliştirerek bir stratejik harita oluşturma fikri beni heyecanlandırıyor. Planlanmış eylemler gerçekleştirilebilirlik açısından daha sistemli olduğundan buna yönelik bir eğitim almak ve farkındalık kazanmanın önemli olduğunu düşünüyorum.</t>
  </si>
  <si>
    <t xml:space="preserve">Yön 101 eğitimi ile eğitim sürecini daha sistemli ve bilinçli bir şekilde planlayarak bir amaç doğrultusunda yürütmek edineceğim başlıca kazanımlar arasında yer almaktadır. 
</t>
  </si>
  <si>
    <t>Hedef kitlem kulübümün başlıca üyeleri ve sosyal çevremdeki tüm insanlar olmak üzere ikiye ayrılmaktadır. Hedef kitleme ulaşabilmek adına çevrimiçi bir seminer düzenlemeyi planlıyorum. Sosyal çevrem ise ilgi çekebilecek bir anlatım yöntemi geliştirmeyi hedefliyorum.</t>
  </si>
  <si>
    <t>Neslihan</t>
  </si>
  <si>
    <t>Yavuz</t>
  </si>
  <si>
    <t>554 112 1979</t>
  </si>
  <si>
    <t>İlköğretim Matematik Öğretmenliği</t>
  </si>
  <si>
    <t>1) Ahbap İstanbul'da eğitim çalışma grubu sekreterliği yapıyorum yaklaşık 5 aydır. Eğitim Kurulu; hiçbir farklılık gözetmeksizin herkesin hayalleri ve yetileri doğrultusunda, eğitim/öğretim ışığında aydınlanmasına Ahbap farkıyla destek olmayı ve toplumu farkındalık gerektiren konularda bilinçlendirmeyi hedefler. 2) MEF Üniversitesi Okulda Üniversite Kulübü'nde mentörlük yapıyorum. Gönüllüler öğrenci ve veli arasındaki köprü görevini kurarak en sağlıklı eşleştirmeden ve iletişimden sorumluyum. Gönüllü öğretmenin saat çizelgesine her hafta işlediği dersleri yazıyorum. 3) MEF Üniversitesi MEFEDUOCON Eğitim Konferansı'nda "İdari İşler" ekibinde yönetim kurulu üyesiyim. Konferansa kadar ve konferans esnasındaki çeşitli görevlerimi yerine getirmekle görevliyim.</t>
  </si>
  <si>
    <t>1) Ahbap İstanbul eğitim çalışma grubunda 5 aydır sekreterlik yapıyorum.Eğitim Kurulu; hiçbir farklılık gözetmeksizin herkesin hayalleri ve yetileri doğrultusunda, eğitim/öğretim ışığında aydınlanmasına Ahbap farkıyla destek olmayı ve toplumu farkındalık gerektiren konularda bilinçlendirmeyi hedefler. 2) MEF Üniversitesi Okulda Üniversite Kulübü'nde mentörlük yapıyorum. Gönüllüler öğrenci ve veli arasındaki köprü görevini kurarak en sağlıklı eşleştirmeden ve iletişimden sorumluyum. Gönüllü öğretmenin saat çizelgesine her hafta işlediği dersleri yazıyorum. 3) MEF Üniversitesi MEFEDUOCON Eğitim Konferansı'nda "İdari İşler" ekibinde yönetim kurulu üyesiyim. Konferansa kadar ve konferans esnasındaki çeşitli görevlerimi yerine getirmekle görevliyim.</t>
  </si>
  <si>
    <t>5. haftada yer alan "Nasıl Çalışacağını Belirlemek" konusu dikkatimi çekmişti. Bir eğitimci olarak hem sınıfımda bir lider olacağım hem de nasip olursa çalıştığım kurumda lider olabilirim bu yüzden organizasyonel çalışmaları nasıl yürütebileceğim konusu dikkatimi fazlasıyla çekti.</t>
  </si>
  <si>
    <t xml:space="preserve">Eğitim fakültesindeyim ve hem sınıfımda bir lider olacağım, pedagojik formasyon harici sonuçta onlar da bir birey ve onları da nasıl yönetebileceğimi öğrenmemde katkısı olacağını düşünüyorum. Buna ek olarak çalıştığım bir kurumda yöneticilik de yapma şansım var ve yöneticilik yapmaya başladığımda bilgi sahibi olarak başlamayı isterim. </t>
  </si>
  <si>
    <t>Benim hedef kitlem bana yararlı olduğunu gördükten sonra elimden geldiğince LinkedIn gibi platformlarda elimden geldiğince zaten aldığım sertifikaları ve kursları paylaşan birisiydim, YÖN101 eğitimi için de aynı süreçleri izleyeceğim. Ayrıca çevreme, arkadaşlarıma da elimden geldiğine edindiğim bilgiler doğrultusunda onlarla paylaşacağım.</t>
  </si>
  <si>
    <t>Zeynep İrem</t>
  </si>
  <si>
    <t>Çelebi</t>
  </si>
  <si>
    <t>534 836 83 16</t>
  </si>
  <si>
    <t>endüstri mühendisliği (ingilizce)</t>
  </si>
  <si>
    <t xml:space="preserve">Gebze Teknik Üniversitesi endüstri mühendisliği topluluğuns hitaben kurulmuş olan GIES'te yönetim kurulu başkan yardımcılığı yapıyorum. Aynı zamanda kulübün kurucu üyelerinden birisiyim. 
Gönüllü Hareketi Derneği'ne üyeyim ve görme engelli öğrenciler için seslendirme gönüllüsü olup kitap seslendirdim. </t>
  </si>
  <si>
    <t>Naıl çalışacağını bilmek (5. hafta) en çok ilgimi çeken konu oldu. Çünkü şuanda en büyük sorunlarımızdan birinin verimli çalışamamak olduğunu düşünüyorum. Çok zaman ayırdığımız şeylerde bile gereken karşılığı alamıyoruz. Çünkü nasıl çalışmamız gerektiğini bilmiyoruz. Bu eğitimde bunlara cevap bulacağımızı düşünüyorum.</t>
  </si>
  <si>
    <t>Yönetişim kavramını tamamen benimseyeceğimi düşünüyorum. Gerek düşünce tarzı gerekse iş yapış şekillerimde olan hatalarımı da fark edip düzelteceğimi düşünüyorum.</t>
  </si>
  <si>
    <t>Eğitimi çevremdeki tüm arkadaşlarıma tavsiye etmekle başlayacağım. Bu şekilde onlar da eğitmenlerden öğrenme şansı yakalayabilirler. Aynı zamanda öğrendiğim bilgileri kendi kulübümde kullanıp yaymaya çalışacağım.</t>
  </si>
  <si>
    <t>Seymen</t>
  </si>
  <si>
    <t>Erol</t>
  </si>
  <si>
    <t xml:space="preserve">Hazırlıktayken okulumuzun girişimcilik kulübünde Sosyal Medya kısmındaydım. Gönderi tasarımları, paylaşımları ve ekipten sorumluydum. Aynı anda da 2021-2022 yılları arasında Türkiye Teknoloji Takımı(T3)'te gönüllü bursiyerlik yaptım. Şu an ise aile derneğimiz olan SAYEG'te kurucu üyeyim. Girişimcilik, eğitim ve bilim üzerinde projeleri olan bir dernektir. </t>
  </si>
  <si>
    <t>"NASIL ÇALIŞACAĞINI BELİRLEMEK" kısmı en çok ilgimi çeken kısım oldu. Hem aile derneğimizde bu konunun bana güzel bilgiler katacağını hem de ilerleyen süreçte mesleki hayatımla alakalı güzel bir altyapı sağlayacağını düşünüyorum.</t>
  </si>
  <si>
    <t>İş ortamında veya bir grubun yöneticisi olurken nasıl davranılması, nelere dikkat edilmesi ve bunları öğrenirken diğer yandan da grup arkadaşlarımla etkileşime girip bilgi akışını ve aktarımını arttırmak istiyorum.</t>
  </si>
  <si>
    <t>Açıkçası hedef kitlem direkt olarak derneğimizin yaptığı projelerdeki değişim öğrencileriyle olan iletişim de kullanmayı ve projenin uygulanışında çok büyük bir derecede yardımcı olacak.</t>
  </si>
  <si>
    <t>Ahsen</t>
  </si>
  <si>
    <t>Okur</t>
  </si>
  <si>
    <t>Bursa Uludağ Üniversitesi</t>
  </si>
  <si>
    <t>Endüstri mühendisliği</t>
  </si>
  <si>
    <t xml:space="preserve">Uludağ Endüstri mühendisliği topluluğunda tanıtım ve sosyal ilişkiler komitelerinde yer aldım. Topluluğumuzla birlikte endüstri mühendisleri sanayi zirvesini düzenledik. Topluluğumuzu tanıtan afişler hazırladık, sosyal etkinlikler-eğlenceler düzenledik.
Tazemühendis.net internet sitesi ekibinde bulundum. Ekiple birlikte internet sitesi için mühendislik ile ilgili yazılar yazdık. Sosyal medya hesabı için içerikler ürettik.
İklim Elçileri Geç Olmadan ekibi ile sürdürülebilirlik konusunda eğitimler aldık ve ekibimle birlikte proje yaptık. Projemiz mobil  uygulama geliştirmekti ve bursa ilinde 20 ekip arasında birinci olmanın gururunu yaşadım. 
Exim TalkZ Global ekibi ile şu an dış ticaret ile ilgili etkinlikler düzenleyip zirveler düzenliyoruz. </t>
  </si>
  <si>
    <t xml:space="preserve">4. Hafta Yol haritası çizmek. Etkinlik boyunca bir organizasyonu baştan sona keşfetme şansı yakalayacağız ve bu kurumu geliştirip büyüteceğiz. Bu noktada da bana kalırsa en önemli kısım nasıl bir yol haritasından gideceğimiz olacak. Yol haritamız olmadan başarıyı yakalayamayız en önemlisi nerede hata yaptığımızı da göremeyiz. Bu haftanın kilit nokta olacağını düşünüyorum. Strateji haritasının nasıl gelişeceğini nasıl hazırlanacağını da ayrıca merak etmekteyim. </t>
  </si>
  <si>
    <t>Yönetişim kavramına hakim olmak istiyorum ve kurumsal yaşamıma bu kavramı entegre etmek istiyorum. Ekip çalışmasını çok sevdiğim için beraber iletişim halinde bulunmayı ve ortaya bir şeyler çıkarmak gayretinde olmaktan fazlaca keyif duyacağımı da belirtmek isterim. Kendi alanlarında başarılı olan bu insanlardan eğitim almanın da keyifli olacağı düşüncesindeyim.</t>
  </si>
  <si>
    <t>Hedef kitlem öncelikle yaz stajında içinde bulunacağım şirket olacak. Çalıştığım ekip arkadaşlarımla bu programın kazanımlarını paylaşmak istiyorum. Yazın bir proje geliştirmem gerekiyor ve bu eğitimler ile daha akılcı bir haritayı izleyerek sonuca ulaşacağımı düşünüyorum. Ekip arkadaşlarıma da bu noktada edindiğim bilgileri aktaracağım .</t>
  </si>
  <si>
    <t>Emir</t>
  </si>
  <si>
    <t>Çalık</t>
  </si>
  <si>
    <t>İktisat(ingilizce)</t>
  </si>
  <si>
    <t>İşletme Kulübü. Kulübün amacı alanında önde gelen isimlerle eğitimler düzenleyip kendini geliştirmek isteyen öğrencilere yardımcı olmak. Ben ar-ge ve organizasyon olmak üzere iki departmanda görev alıyorum. Görevim eğitim konusu bulup gerçekleşmesine yardımcı olmak</t>
  </si>
  <si>
    <t xml:space="preserve">3.hafta:Felsefe ve Yönü Belirlemek.Bir kurumun sürdürülebilir olması için sağlam bir zemine oturtulması gerekir. Bu zeminin de en önemli öğeleri; amaç,misyon,vizyon ve değer kavramlarıdır. Bu konu hakkında bilgi edinmek benim çok işime yarayacaktır </t>
  </si>
  <si>
    <t>Yönetişim becerilerimi geliştirip uygulayarak daha etkin hale getirmek</t>
  </si>
  <si>
    <t>Okul ve kulüp arkadaşlarım. Öğrendiklerimi onlarada öğretip uygulayarak hem onları hem de kendimi geliştirmek</t>
  </si>
  <si>
    <t xml:space="preserve">Miraç </t>
  </si>
  <si>
    <t xml:space="preserve">Sarılgan </t>
  </si>
  <si>
    <t>Karabük Üniversitesi</t>
  </si>
  <si>
    <t xml:space="preserve">Otomotiv Mühendisliği </t>
  </si>
  <si>
    <t>Öğrenci Kariyeri adlı toplulukta Üniversite Temsilcisi olarak yer aldım. Genel olarak üniversite öğrencilerine eğitim sunan ve sektördeki öncü kişilerin katıldığı etkinlikler düzenleyen bir topluluk.</t>
  </si>
  <si>
    <t>Felsefe &amp; Yönü Belirlemek konu başlığı ilgimi çekiyor çünkü bir kurumun veya topluluğun ilk adımlarından birisi misyon ve vizyonudur. Bu oluşumda ki hedefiniz neler, ne yapmayı planlıyorsunuz, kimler için ne gibi görev ve planlarınız var? gibi soruların cevaplarını belirlemek sizin temelinizi sağlam atmanız anlamına gelir. Bu yüzden bu konunun doğru ve detaylı şekilde öğrenilmesi, bilgi edinilmesi gerektiğini düşünüyorum.</t>
  </si>
  <si>
    <t>Öncelikle alanlarında tecrübeli kişiler tarafından gelecek her bilgiye her zaman ihtiyacımız olduğunu düşünüyorum. Bana katacağını düşündüğüm en önemli konu ise doğru işi doğru yapmak olacaktır.</t>
  </si>
  <si>
    <t>Şuan da aktif olarak herhangi bir kulüp veya benzeri bir toplulukta yer almıyorum ama öğrendiğim her yeni bilgiyi her zaman yakın çevremle başlayarak yaymaya çalışan biriyim.</t>
  </si>
  <si>
    <t xml:space="preserve">İrem </t>
  </si>
  <si>
    <t>Yıldan</t>
  </si>
  <si>
    <t>Sosyal Bilimler Enstitüsü-Radyo, Televizyon ve Sinema Tezli Yüksek Lisans Programı</t>
  </si>
  <si>
    <t>AEGEE-Antalya öğrenci topluluğunda sekreter, başkan yardımcısı ve başkan rollerinde çalıştım. Şu an alumni (mezun üye) olarak devam etmekteyim.
BPW İstanbul-İş ve Meslek Sahibi Kadınlar Derneği'nde gönüllü içerik editörlüğü yaptım. Sosyal medyaya içerik ürettim.
Antalya Aspendos Rotaract Kulübü'nde misafir üyeyim. Toplum yararına çalışmalar ve projeler yapmaktayız.
MEF Üniversitesi, Okulda Üniversite Kulübü-DERSDEM Birebir Programı kapsamında K12 öğrencilerinin akademik ve sosyal gelişimlerini desteklemek için online bir şekilde gönüllü öğreticilik yaptım.</t>
  </si>
  <si>
    <t>7.Hafta-Entegre Düşünce
Şimdiye kadar bulunduğum projelerde veya kurumlarda hep bir parça olarak çalıştım bu sebepten ötürü bütünüyle bakabilme yetimin eksik kaldığını düşünüyorum ve bunu geliştirmek istiyorum.</t>
  </si>
  <si>
    <t xml:space="preserve">Yol haritası çizmek ve nasıl çalışacağını belirlemek konu başlıkları bana en çok katkı sağlayacak başlıklar. İkisinin birbiriyle doğrudan orantılı olduğunu düşünüyorum. </t>
  </si>
  <si>
    <t>Halen devam eden gönüllülük hayatımda ve akademik ilerleyişimde hedef kitleme ulaşabileceğimi düşünüyorum.</t>
  </si>
  <si>
    <t>NAZLI YAĞMUR</t>
  </si>
  <si>
    <t>TAZE</t>
  </si>
  <si>
    <t xml:space="preserve">ENDÜSTRİ MÜHENDİSLİĞİ </t>
  </si>
  <si>
    <t>MENTORLUK KULÜBÜ.MENTEELERDEN SORUMLU BUDDY’İM.AYNI ZAMANDA MENTEEYİM.MENTORUMLA TOPLANTILAR YAPARAK BİLGİ ALIŞVERİŞİNDE BULUNUYORUZ.</t>
  </si>
  <si>
    <t xml:space="preserve">4.hafta yol haritası çizmek. Bu konunun daha çok stratejik önemi sahip olduğunu düşünüyorum ve doğru stratejimizi belirleyip hayatımızda kullanmamızın çok önemli olduğunu düşünüyorum.Tabii ki diğer haftalardaki konular da ilgimi çekti. </t>
  </si>
  <si>
    <t>Doğru strateji belirleme
Biz mühendisler için çok önemli olan paydaş ,durum analizi gibi kavramları daha iyi kavrayabilmek
Yönetim ile yönetişimin farkını öğrenmek
Her konuşmacıdan kendimce öğrenebileceğim şeyler olduğunu düşünüyorum.</t>
  </si>
  <si>
    <t>Arkadaşlarıma da söylerim.Onlar da kendi çevrelerine söyleyerek hedef kitleye ulaşırız.</t>
  </si>
  <si>
    <t>Zeynep Sude</t>
  </si>
  <si>
    <t>Karaçanlı</t>
  </si>
  <si>
    <t>Gıda Mühendisliği</t>
  </si>
  <si>
    <t>4. sınıf (Mezuniyet tarihi: Haziran 2023)</t>
  </si>
  <si>
    <t>Mayıs 2020 yılından Mayıs 2021'e kadar İTÜ Gastronomi Kulübü'nde 1 sene boyunca Sosyal Medya Yöneticiliği yaptım. Görevim kapsamında, kulüp içerisinde yaptığımız tüm etkinlik ve faaliyetlerin tüm sosyal medya hesaplarından duyurulmasını sağladım. Mayıs 2021'den itibaren de yine Gastronomi Kulübü'nün Denetim Kurulu'nda yer almaktayım.</t>
  </si>
  <si>
    <t>Temmuz 2021'de satın alma departmanında başladığım METRO serüvenime, Aralık 2021'den beri İnsan Kaynakları'nın Organizasyonel Gelişim ve Dizayn tarafında devam etmekteyim. İnsan Kaynakları benim için çok uygun bir departman ve burada olmaktan çok mutluyum.</t>
  </si>
  <si>
    <t>Eğitimin tüm geneli bir öğrenci için mükemmel bir fırsat olmakla birlikte, benim gözüme özellikle çarpan kısım 5.haftada sayın Burak Erşahin'in eğitimini vereceği "Nasıl Çalışacağını Belirlemek" başlığı benim özellikle ilgimi çekiyor. Şu an çalıştığım bölümden dolayı da bu başlığa özel bir ilgim oluştu.</t>
  </si>
  <si>
    <t>Çalıştığım ve ileride de kendimi yönlendirmek istediğim alan İnsan Kaynakları olduğu için bu eğitimin, eğitim başlıklarının benimle çok ilişkili olduğunu düşünüyorum. Eğitimde elde edeceğim kazanımların kariyerimi bir üst seviyeye taşımamda bana yön göstereceğinden eminim.</t>
  </si>
  <si>
    <t>Bu eğitimin benim tüm kariyerimde kullanabileceğim bir bilgi birikimi sağlayacağına inanıyorum. Edineceğim bilgileri iş/staj hayatımda kullanmayı hedefliyorum. Bu süreçte edineceğim bilgileri birlikte çalıştığım çalışma arkadaşlarımla ve iş dışı olarak da kulüpteki arkadaşlarımla paylaşmayı hedefliyorum.</t>
  </si>
  <si>
    <t xml:space="preserve">Mavera </t>
  </si>
  <si>
    <t xml:space="preserve">Kuyucuoğlu </t>
  </si>
  <si>
    <t xml:space="preserve">Uluslararası ticaret </t>
  </si>
  <si>
    <t>Spor kulübüne kayitliydim ve diğer üyeler gibi genel fikir alışverişine dahildim.</t>
  </si>
  <si>
    <t xml:space="preserve">Eğitimin Canberk hoca ile gerçekleştirilecek olab üçüncü haftası ozellikle ilgimi cekiyor çünkü anladigim kadariyla bir kurumun temellerinin olusturulmasini işleyeceğiz. Bu aşamada kurumun mihenk tasi olan misyon ve vizyonunun nasil oluşturulacağını öğrenmek guzel bir katki sağlayacaktır </t>
  </si>
  <si>
    <t>Yonetisim kavramını ogrenmeyi ve bir kurumun en iyi sekilde ilerleyisini misyon, vizyon, şeffaflık, organizasyon yapısı gibi kavramlarla öğrenmek yegane bir kazanim olacaktır. Ayrica ekip çalışması gerçekleştirmek de insanlarla iletişimimin gelismesine katkı sağlayacaktir.</t>
  </si>
  <si>
    <t>Halihazirda universitemdeki sinifimda ve kulubumde bu bilgileri kullanabilecegimi düşünüyorum. Hedef kitleme ulaşmak için bu yapilar icerisinde yer almak ve diger kuluplerle de is birliği yapmak yeterli olacaktir diye dusunuyorum</t>
  </si>
  <si>
    <t>Abdulbaki</t>
  </si>
  <si>
    <t>Zambakoğlu</t>
  </si>
  <si>
    <t>İstanbul İbn Haldun Üniversitesi</t>
  </si>
  <si>
    <t xml:space="preserve">Yeni Medya ve İletişim </t>
  </si>
  <si>
    <t>TOG'a ait olan Öğrencim Olur Musun projesinde Etkinlik Sorumlusu sıfatıyla proje sorumlusu olarak çalışmaktayım. Amacımız maddi durumundan dolayı dershaneye gidemeyen çocuklara birebir ders vermek üzerine kuruludur.
Ayrıca YetGen 2021 mezunu ve İmeceLab Akıllı Hayat Akademisi mezunuyum ve T3 vakfı 2022 Yükselen yıldız bursiyerim ve İmeceLab gençlik komünitesinin üyesiyim.</t>
  </si>
  <si>
    <t xml:space="preserve">Eğitimde yol haritasını çizmek haftası en çok ilgimi çeken hafta çünkü genellikle iyi yol haritasına sahip organizasyonlar başarıyı yakalıyor ancak bu tür organizasyonların sayısı hem çok az hem de doğru yol haritasını çizmek çok zor. </t>
  </si>
  <si>
    <t>Daha iyi bir yönetici olmak ve yönetişim noktasında insanlarla yakın ilişkiler kurarak organizasyonunda görev aldığım projelerin gelişimine katkı sağlayarak katılımcı arkadaşlarımıza daha fazla katkı sağlamak yemek hedefimdir.</t>
  </si>
  <si>
    <t>Hedef kitlemin Öğrencim Olur Musun projesi kapsamındaki arkadaşlarım olmasını planlıyorum arkadaşlarımda YÖN101 programına ilgi duyuyor ve bize katkısı olacağına inanıyor, bu yüzden de onlarla beraber öğrendiklerimi deneyimlemeyi ve projemizi daha iyi hale getirmeyi hedefliyorum. Ayrıca çalıştığım diğer organizasyonlarda da öğrendiklerimi uygulamayı ve onlara da katkı sağlamayı hedefliyorum.</t>
  </si>
  <si>
    <t>ÇOLAKOĞLU</t>
  </si>
  <si>
    <t>İzmir Katip Çelebi Üniversitesi</t>
  </si>
  <si>
    <t xml:space="preserve">Engineering Society (ENSO) kulübü yönetim kurulu üyesiyim. Kulüp mühendislik okuyan öğrenciler ile sektörü yakınlaştırmayı, sektörden gelen yetkili kişilerin tecrübelerini öğrencilere ulaştırmayı hedefliyor. Benim görevim organizasyonlarin hazırlanması ve uygulanmasınin gerçekleştirilmesidir. Ayrıca firmalar ile iletişime geçip, teknik gezi ayarlıyorum </t>
  </si>
  <si>
    <t>7. haftadaki Entegre düşünce başlığı dikkatimi çekti. Bir kurumu analiz ederek yönetmek, sistematik olarak kurumu başarıya götüren etmenlerden biridir. Kariyerimde yöneticiliği de deneyimlemek istiyorum. Umarım bu eğitimi alıp, bu konuda kendimi gelistirebilirim.</t>
  </si>
  <si>
    <t>Başarının en önemli unsuru iletişimdir. İletişimi iyi seviyede olan bir kişi hem fikirlerini veya projelerini verimli bir şekilde karşındaki kişilere anlatır hem de insan ilişkileri açısından başarılı olur. Birinci ve ikinci haftadaki Yönetişim konulu eğitim ile eğitmenlerin bu konudaki tecrübelerini öğrenmek istiyorum.</t>
  </si>
  <si>
    <t>Bir websitem var. Orada ilgi alanlarım, branşım ve tecrübelerim hakkında yazılar yazıp yayınlıyorum. Buradan öğreneceğim bilgiler bana yazmak için birçok konu olusturacaktır. Öğrendiğim bilgileri pekiştirmek için yazıp, websitemde yayınlayacağım.</t>
  </si>
  <si>
    <t xml:space="preserve">Melisa </t>
  </si>
  <si>
    <t xml:space="preserve">Dikeç </t>
  </si>
  <si>
    <t>İmdat derneğinde kadına şiddete yönelik çalışmalar yapmak ve konferanslar vermek</t>
  </si>
  <si>
    <t xml:space="preserve">5. Hafta Nasıl çalışacağını belirlemek adlı başlık ilgimi çekiyor. Çalışma yöntemini belirlemenin başarıya ulaşabilmek için en önemli ve gerekli adım olduğunu düşünüyorum. </t>
  </si>
  <si>
    <t xml:space="preserve">Her şeyden önce ortaya bir hedef koyarak çalışma stratejilerini belirlemek istiyorum. Ayrıca bu süreçte sahip olmam gereken yetkinlikleri öğrenmek istiyorum. </t>
  </si>
  <si>
    <t xml:space="preserve">Elif Buse </t>
  </si>
  <si>
    <t>Demirkaya</t>
  </si>
  <si>
    <t>Mef Üniversitesi öğrenci dekanlığından gelen mail ile</t>
  </si>
  <si>
    <t>İç Mimarlık</t>
  </si>
  <si>
    <t xml:space="preserve">Mef Tiyatro Kulübünde, Kulüp Amiriyim. Kulübün taşınır veya taşınmazlarının kontrolü ve idaresinden sorumluyum. </t>
  </si>
  <si>
    <t>4.Hafta, Yol Haritası Çizmek benim için ilgi çekici çünkü yapacağım herhangi bir şeyi planlamayı veya aşamalara bölmeyi severim. Bu eğitimde de olduğu gibi yapılan planlamaların hem kolaylaştırıcı hem de büyük resmi görmek için iyi bir yol olduğunu düşünüyorum.</t>
  </si>
  <si>
    <t>Bir ekipte yer alıp yol göstermeyi, liderlik etmeyi istesem de bu konuda kendimi yetersiz hissediyorum. Bu eğitimle beraber yetersiz olduğumu düşündüğüm noktaları fark etmek ve geliştirmek istiyorum. Tabiki beraberinde yeni bir deneyim elde etmek yeni bir bakış açısı geliştirmek isterim.</t>
  </si>
  <si>
    <t>Hüseyin</t>
  </si>
  <si>
    <t>Dinçol</t>
  </si>
  <si>
    <t>05535224045</t>
  </si>
  <si>
    <t>Enerji Sistemleri Mühendisliği</t>
  </si>
  <si>
    <t>Yetkin Gençler SKA çerçevesinde 21. yüzyıl yetkinliklerini gençlere kazandırmayı amaçlayan bir oluşum. YetGen'de takım liderliği görevinde eğitim programı içerisindeki 25 kişilik ekibime rehberlikte bulunuyorum. Bunun yanında sosyal medya ekibinde yer alıyorum.</t>
  </si>
  <si>
    <t>YOL HARİTASI ÇİZMEK - Çünkü ben pazarlama alanında çalışmayı planlıyorum ve bu noktada markanızı tercih edecek kişilere geçerli bir neden sunmanız gerekiyor. Sizi benzer olduğunuz birçoklarından ayıranın ne olduğunu iyi bilmek ve sonrasında da bunu iyi bir şekilde anlatabilmek gerekiyor. Bunun için de iyi bir planlama ve strateji şart. Bu çerçevede ben de dahil olduğum yapılara yol göstermeyi ve bu yolu inşa etmede rol almayı istiyorum. Bu başlığın daha çok ilgimi çekmesinin nedeni bunlar.</t>
  </si>
  <si>
    <t>Dahil olduğum ekiplerde hem sağlıklı iletişimle bir güven oluşturucu hem de kendimden başlayarak sorumluluklara bağlılık konusunda bir etki uyandırıcı olabilmeyi istiyorum. Kurumsal iletişimin gündelik yaşama göre daha çok hassasiyet gerektiğini düşünüyorum. Bu yüzden bu beklentim hem kendime hem de dahil olduğum yapılara doğrudan değer katacaktır. Burada sorumluluğun anlamı daha geniş olsa da iletişime dokunan bir tarafı da var. İletişimin sorumluluğumuzda olan tarafını hepimizin sahiplenmesi gerekli. Bunu sağlamada bir rol üstlenmek ilgimi çekiyor.</t>
  </si>
  <si>
    <t>İçinde yer aldığım ekipler dönüşüm oranı yüksek yerler. Yani birçok insanla temas kurabiliyorum. Bu sayede hem kazandıklarımı birçok insana aktarabileceğimi hem de onlarda değişim yaratabileceğimi düşünüyorum. Kazandıklarımı uygulamanın ve etkisini göstermenin de aktarımın en etkili yolu olacağına inanıyorum.</t>
  </si>
  <si>
    <t xml:space="preserve">Melih </t>
  </si>
  <si>
    <t>Savtekin</t>
  </si>
  <si>
    <t>Sayın Yılmaz Argüden’ı giyaben tanıyorum, Sosyal medya üzerinden takip ediyorum böylesine yararlı bir işte bulunulduğunu öğrenince araştırdım ve katılma isteği uyandı</t>
  </si>
  <si>
    <t>Işık Üniversitesi</t>
  </si>
  <si>
    <t>Prep school</t>
  </si>
  <si>
    <t>Türkiye eğitim gönüllüleri vakfı(TEGV)-gönüllülük</t>
  </si>
  <si>
    <t>Hepsi de oldukça dikkat çekiçi başlıklar. Ancak ‘Yol Haritası çizmek’,’Entegre Düşünce’ ve ‘Paydaşlık&amp;Gönüllülük’ şahsı olarak daha da çok dikkatımı cezbetti</t>
  </si>
  <si>
    <t xml:space="preserve">Daha da iyi bir insan olmak olarak özetleyebiliriz sanırım. 
Felsefe&amp;Yönü Belirlemek başlığı ile Sorgulama bazı terimlerin bazı kurumların için önemini,etkisini
Yol haritası çizmek başlığı ile Yönetim bilimleri
Nasıl çalışacağını bilmek başlığı ile kurumların iç yapılarını ve bize düşen görevleri bunları nasıl yerine getireceğimizi
Paydaşlar&amp;Gönüllük başlığı ile çok önemli olan charite kavramını
Entegre düşünce başlığı ile de Bir vücudun yaşamsal döngüsünü yerine getirmesi gibi entegre bir şekilde hareket etmeyi öğrenmeyi arzuluyorum 
</t>
  </si>
  <si>
    <t xml:space="preserve">Şu aşamada/ halıhazırda TEGV de gönüllülük faaliyetine başlıyorum yakın bir zamanda Işık üniversitesindeki eğitimimle paralel bir şekilde diğer Sosyal amaç güden(TEGV,Tohum otizm,Down sendromu), özellikle çocuklarla ilgilenen, eğitimle ilgilenen sivil toplum kuruluşlarında yer almayı amaçlıyorum bu eğitimde öğreneceğim başlıkların bu alanda ve ileride ki iş hayatımda da çok önemli bir adım olacağını düşünüyorum </t>
  </si>
  <si>
    <t>Yalçın</t>
  </si>
  <si>
    <t>Selçuk Üniversitesi</t>
  </si>
  <si>
    <t xml:space="preserve">SOSYOLOJİ </t>
  </si>
  <si>
    <t>Genç kızılayda gönüllüydüm kadınlar gününde kadın doğum ve cocuk hastanesinde kadınlara gül dagıttık, ramazan ayında durumu olmayan ailelere yapılan erzak yardımına gönüllü olarak katıldım</t>
  </si>
  <si>
    <t xml:space="preserve">6.hafta paydaşlar ve gönüllülük en çok ilgimi en çok çeken birinim hayatına içtenlikle dokunmayı seviyorum ve bunhn eğitimini almak daha bilgili bir şekilde yapmak isterim </t>
  </si>
  <si>
    <t>Bakış açımı değiştirmek istiyorum, çalışma hayatımda ki aşamaları izlenimleri belirlemek onlark daha kapsamlı anlamak istiyorum tek bir açıdan değil felsefe ve yönü belirlemek eğitimi nasıl bir yol izleyeceğime, yol haritası çizmekte mevcıt durum analizlerini öğreneceğimi bana katkı saglayacağı gibi bende ki katkıyla çalısacagım kuruma da katkı saglayacağını düşünüyorum</t>
  </si>
  <si>
    <t>Sosyoloji Bölümü okuyorum daha çok kitleye ulaşmak istiyorum eğitimimi tamamladıktan sonra şuan en çok kitleye sosyal medyadan ulaşılacağı için sosyal medyada genç kitlelere ulaşmayı hedefliyorum eğitim kurunlarında çalısmak gönüllü kurumlarında yer almak gibi düşüncelerim var</t>
  </si>
  <si>
    <t>Rüya</t>
  </si>
  <si>
    <t>Yaşar</t>
  </si>
  <si>
    <t>Instagram'dan (@argudenakademigenclikagi), LinkedIn'den (Argüden Yönetişim Akademisi Gençlik Ağı), Evrim Ağacı İnternet Sitesinden</t>
  </si>
  <si>
    <t xml:space="preserve">ÇOMÜ TOG olarak insan, çocuk, hayvan hakları konusunda saha çalışmalarımız gerçekleştiriyor. Bunların yanı sıra Beni Anla Bana Anlat isimli bir projede Mali İşler biriminde görev almaktayım. Gülmek İyileştirir, Düşünen Toplum derneklerinde de gönüllü çalışmalara katılmaya devam ediyorum. Okulumdaki Sosyoloji Topluluğu ile buluşmalar yaparak, analizler yapıyoruz. </t>
  </si>
  <si>
    <t xml:space="preserve">5. haftada yer alan Nasıl Çalışacağını Belirleme konusu, toplu bir ekiple çalışmanın tam olarak ne ifade ettiğini kavrayabilmek açısından dikkatimi çekmektedir. </t>
  </si>
  <si>
    <t xml:space="preserve">Gönüllülüğün esaslarını tam öğrenebilmekle beraber, bir toplulukta görev alarak yeni fikirler, görüşlerle tanışmak, bunları yorumlayabilmek açısından değerlidir bir eğitim olacağını düşünüyorum. </t>
  </si>
  <si>
    <t xml:space="preserve">Edindiğim en ufak bir bilgiyi dahi birilerine aktarabilmeye verdiğim önemden kaynaklı olarak, eğitimin başından sonuna değin nelerle karşılaştığımızı ve yaşanan gelişimi, blogger hesabımdan eğitime meraklı ve öğrenciliğe tutkulu arkadaşlarımla paylaşacağım. </t>
  </si>
  <si>
    <t xml:space="preserve">Yunusoğlu </t>
  </si>
  <si>
    <t>İstanbul Ticaret Üniversitesi Siyaset Bilimi ve Uluslararası İlişkiler Kulübü Yönetim Kurulu Üyesi ve Proje Koordinatörüyüm. Kulübün güncel olaylara göre etkinlikler düzenlenmesinde ve bunların organize edilmesinde görevliyim.</t>
  </si>
  <si>
    <t>İstanbul Ticaret Odası Başkanlık ve Genel Sekreterlik Müdürlüğünde stajyer olarak çalışıyorum. Odadaki faaliyetleri ve işleyişi öğrenmeye çalışıyorum.</t>
  </si>
  <si>
    <t xml:space="preserve">Gönüllü İşbirliği ve İletişimi en dikkatimi çeken konu. Yönetişim birlikte yönetmedir. Ve gönüllülüğün kişiden kişiye farklı deneyimlenmedi durumunu iletişim kurarak yapabiliriz. </t>
  </si>
  <si>
    <t>Bu eğitimle şu an çalıştığım yerlerdeki ve bundan sonra çalışacağım yerlerde yönetişim ilkelerine bağlı olarak birlikte yönetme birlikte iş yapma deneyimini kazanmak amacıyla katılmak istiyorum.</t>
  </si>
  <si>
    <t>Okuldaki ve çalıştığım kurumdaki kişilere bu eğitimden bahsederek hem öğrendiğim bilgileri pekiştirmek hem de onların bu konular hakkında bilgi sahibi olacağını düşünüyorum.</t>
  </si>
  <si>
    <t>oğuz</t>
  </si>
  <si>
    <t>turhan</t>
  </si>
  <si>
    <t>542 545 65 45</t>
  </si>
  <si>
    <t>Beykent Üniversitesi</t>
  </si>
  <si>
    <t>Beykent Emk'da kariyer etkinlikleri koordinatörlüğü yaptım.</t>
  </si>
  <si>
    <t>Nasıl Çalışacağını Belirlemek / İçerisinde bulunduğumuz ekipte görevlendirme veya iş bölümü süreci , bazen dışardan göründüğü kadar kolay olmuyor. Bazı durumlarda gerçekten ne yapacağımızı bilemediğimiz bir olay içerisinde kendimizi bulabiliyoruz, bu tarz durumlarda nasıl yaklaşmamız gerektiğini veya nasıl bir yol izlenmesi gerektiğini öğrenmek istiyorum.</t>
  </si>
  <si>
    <t>Gelecekteki kariyer hayatımda kendi işimi de kursam kurumsal bir firmada çalışma kararı da alsam işimi en mükemmel şekilde yapmak isterim. Bulunduğum mevkide yapmam gereken işi en iyi şekilde organize edip kusursuz bir şekilde ortaya koymak için veya kendi işimi kurma kararımı gerçekleştirirsem de iyi bir yönetici olabilmem ve belki de ilerde yapabileceğim hataları bugün çeşitli programlara katılarak tecrübeli kişilerin hatalarından ve deneyimlerinden ders çıkartarak kendimi geliştirmek istiyorum.</t>
  </si>
  <si>
    <t>Şuan için arkadaşlarım olmakla beraber. Gelecekteki kariyerimde çalışma arkadaşlarımla da paylaşmayı düşünüyorum.</t>
  </si>
  <si>
    <t xml:space="preserve">Eyüp </t>
  </si>
  <si>
    <t xml:space="preserve">YILDIRIM </t>
  </si>
  <si>
    <t>Ondokuz Mayıs Üniversitesi</t>
  </si>
  <si>
    <t>Psikoloji kulübü : bir takım psikoloji konuları(istismar, depresyon) hakkında konferans düzenlemek.</t>
  </si>
  <si>
    <t xml:space="preserve">Entegre düşünce başlıklı eğitim. Kurum ile ilgili bilinmesi gerekli temel mekanizmaları ve bunların nasıl çalıştığını açıklamak. Girişimcilikle uğraştığım için eğitimin bu kısmını “yatırımcı sunumu” na benzettim. Yatırımcı sunumu ise girişim kurmada en önemli faktörlerdendir. </t>
  </si>
  <si>
    <t>Sosyal girişimcilik alanıyla ilgileniyor ve bu alanda projeler üretiyorum. Bir girişimcide olmazsa olmazlardan Liderlik becerileri olduğunu düşünüyorum. Bu becerileri kazanmayı ve geliştirmeyi umuyorum.</t>
  </si>
  <si>
    <t>Okulumda kurmayı hedeflediğim girişimcilik kulübü ve üyesi olduğum okçuluk ve psikoloji kulübü üyeleriyle paylaşmak. Diğer kulüp başkanlarıyla konuşup üyeleriyle paylaşmasını sağlamak</t>
  </si>
  <si>
    <t>Enes</t>
  </si>
  <si>
    <t>530 628 45 61</t>
  </si>
  <si>
    <t>Siyaset Bilimi ve Kamu Yönetimi</t>
  </si>
  <si>
    <t>4. sınıf</t>
  </si>
  <si>
    <t>Marmara Üniversitesi İdeal Gençlik Kulübünde başkan yardımcısıydım, ayrıca Ombudsmanlık Kulübü kurucu üyesiydim. Yaptığımız programda moderatörlük görevinde bulundum.</t>
  </si>
  <si>
    <t>"NASIL ÇALIŞACAĞINI BELİRLEMEK" konu başlığının olduğu 5. hafta daha çok ilgimi çekiyor.  Kurum ve organizasyon yapısının belirlenmesinden bitişine, başlangıcından sonuna kadar projenin her bölümünü kapsayan bir içeriğe sahip çünkü organizasyon yapısı ne kadar iyi oluşturulursa program da o derece başarıyla ilerleyecektir. Öncesinde zaten amaç ve görevlerimizi belirleyerek gideceğimiz yönü tayin etmiş olacağız, aynı zamanda gideceğimiz yönü belirlemekle kalmayıp stratejik amaç ve hedeflerimizi ortaya koyarak yol haritamızı çizmiş olacağız. Kalan şey bu stratejileri amacımız ve hedeflerimiz doğrultusunda ortaya koyabileceğimiz kurumun düzgün bir şekilde işleyişini sağlamak, bunu da 5. hafta öğrenmiş olacağız.</t>
  </si>
  <si>
    <t>Kaymakam olma amacıyla bu bölümü seçtim ve okuyorum, son sınıfa kadar geldim. Kaymakamlığın yanında insan kaynakları ve finans alanında da kendimi geliştirmeye çalışıyorum ki tüm bu alanlar insanla, takım çalışmasıyla yürüyebilecek alanlar; bir şekilde odak noktamda belki de binlerce, on binlerce insan olacak. Bu insanların kimisi üstüm, kimisi altım, kimisi ise eşitim olacak; tüm bu kişilere karşı sorumluluğum olacak ve benden bu sorumluluğu en iyi şekilde yerine getirmem beklenecek. İşte bu programın aslında bana bu sorumluluğu yerine getirmek için hem eğitim konusunda hem de öğrendiğimi uygulama konusunda yetkinlik kazandırmasını bekliyorum.</t>
  </si>
  <si>
    <t>İnsan kaynakları ve proje yönetimi alanlarında staj yapma ve çalışma hedeflerim var. Bu hedeflerimi gerçekleştirip çalışmaya başladığımda da bir şekilde etrafımda benden bir şeyler bekleyen insanlar olacak. İşte bu sürecin başlangıcından bitişine kadar edindiğim bilgileri karşılaşabileceğim herkesle bir ölçüde paylaşarak yaygınlaştırabilirim. Bir kişiye anlatmamla bu bilgi iki kişinin olur, biz iki kişi iki kişiye daha anlatarak dört oluruz, bu dörtlünün dört kişiye daha anlatmasıyla sekiz olur ve bu bilgiler böyle bir süreçle yaygınlaştırılır. Böyle bir yol izlemeyi düşünüyorum.</t>
  </si>
  <si>
    <t>Çağrı</t>
  </si>
  <si>
    <t>Alay</t>
  </si>
  <si>
    <t>Afyon Kocatepe Üniversitesi</t>
  </si>
  <si>
    <t xml:space="preserve">Gastronomi ve mutfak sanatları </t>
  </si>
  <si>
    <t>Akü Gastronomi Kulübü/Üye</t>
  </si>
  <si>
    <t xml:space="preserve">Nasıl çalışacağını belirlemek. Bir kurumu bir arada tutabilmeyi öğrenmek istiyorum ki ileri de bir kurumun başında başarılı bir birey olarak herkesi kanatlarım altına alabileyim. </t>
  </si>
  <si>
    <t xml:space="preserve">İş hayatını ve yaşamın gerçek yüzünü öğrenip. Yöneticilik hakkında bilgi almak. </t>
  </si>
  <si>
    <t xml:space="preserve">Şuanlık Genç liderler topluluğu aracığıyla ama ileride blog vs yazabilirim bir şeyleri başardıktan sonra. </t>
  </si>
  <si>
    <t>Elçin</t>
  </si>
  <si>
    <t>Erhan</t>
  </si>
  <si>
    <t>MEF Üniversitesi Endüstri Mühendisliği Kulübü'nde yönetim kurulunda görev alıyorum</t>
  </si>
  <si>
    <t>5.haftadaki "Nasıl Çalışılacağını Belirlemek" başlıklı kurumlardaki organizasyonu belirlemenin stratejik yöntemlerinden bahseden eğitim oldukça ilgimi çekiyor. Şirketlerin kendi içerisindeki organizasyon, topluluk anlayışı ve stratejilere doğru yaklaşım başarılı bir yönetimin temel taşlarından birini oluşturduğu için özellikle ilgilendiğim bir konu.</t>
  </si>
  <si>
    <t>İleride çalışıp kariyerimi şekillendireceğim kurumlarda iyi ve destekçi bir takım oyuncusu olabilmek adına çalışma arkadaşlarımla doğru iletişim kurmayı, doğru işlere doğru sıra ile öncelik verebilmeyi umuyorum.</t>
  </si>
  <si>
    <t>Arkadaş çevremde genelde tavsiyesi sorulan ve desteği istenen birisi olarak öncelikle kendi içerisinde bulunduğum topluluğu ve ardından da beraber çalıştığım takım arkadaşlarımla bu eğitimde öğrendiklerimi paylaşabildiğimi umuyorum.</t>
  </si>
  <si>
    <t>Hilal</t>
  </si>
  <si>
    <t>Çelikyürek</t>
  </si>
  <si>
    <t>tarih</t>
  </si>
  <si>
    <t>Bütmk- keman kursu ile alakalı detayları halletmek, afişleriyle ilgilenmek</t>
  </si>
  <si>
    <t>Felsefe ve yönü belirlemek başlığı altında işlenecek konu büyük ihtimalle daha çok ilgimi çekecektir çünkü insanlar bünyesinde çalıştıkları kurum ya da kuruluşların varoluş sebepleriyle kendilerini özleştiremedikleri zaman her sabah o işe gitmek onlar için bir zulüm haline geliyor. Ne zaman ki yaptığımız işin özüne ve amacına inersek o iş daha anlamlı ve zevkli bir hale geliyor.</t>
  </si>
  <si>
    <t>Kurumsal hayatta ve hatta şu an okul hayatımda da bana eşlik edecek güzel bilgiler edinmek istiyorum. Doğumumuzdan ölümümüze kadar her daim insanlarla iç içeyiz, yüz yüzeyiz. Biz sosyal varlıklar olan insanlar olarak çoğu zaman yönetilen ya da yöneten konumundayız. Yöneten de olsam yönetilen de olsam içinde bulunduğum kuruma ve topluluğa nasıl daha iyi hizmet edebilirim, faydalı olabilirim diye düşünüyorum. Bu anlamda katılmak istediğim bu programın bana çok şey katacağına eminim.</t>
  </si>
  <si>
    <t>Okulumdaki ve çevremdeki insanlar. En basitinden öğrenci evinde yaşıyorum ve ev içindeki düzenden evin içindeki her arkadaşım kadar ben de mesulüm ve yemeğinden temizliğine kadar belli bir kurumsallık ve düzen içinde hareket etmek zorundayız bir arada yaşayabilmek için. Bunun yanı sıra okulumdaki iki kulüpte (Bütmk ve Bisak) elimden geldiğince aktif olmak ve faydalı şeyler yapmak istiyorum.</t>
  </si>
  <si>
    <t>Mustafa Kemal</t>
  </si>
  <si>
    <t>MEF Üniversitesi Atatürkçü Düşünce Kulübü, kulüp bünyesince Atatürkçü düşünceyi üniversite öğrencilerine yaymak ve benimsetmek için çeşitli etkinlikler yaparak alanında uzman kişileri üniversite öğrencileriyle buluşturmak.  1.5 sene Başkan Yardımcılığı görevini yürüttüm. Kulübün idari işleyişine yön verme görevlerinde bulundum.</t>
  </si>
  <si>
    <t>İyi yönetişim ilkeleri. Yöneticilik kabiliyetinin sağlanmasındaki temel ilkelerin öğrenilmesi ve bunun grup içinde uygulanması, öğrenilmesi dikkatimi çekiyor.</t>
  </si>
  <si>
    <t>İyi bir yönetici olmak için neler yapmam gerektiğini ve ileride liderlik üstleneceğim zamanlar zamanı etkili ve verimli kullanmak için yapmam gerekenleri öğrenmek, bilmek.</t>
  </si>
  <si>
    <t>İlk başta yeni bir üniversite kulübünde yönetim kurulunda paydaş olmak ve burada yükselmek, daha sonra çeşitli kurum ve kuruluşlarda hayatın bizi götürebileceği her dalda liderlik vasfını yüklenmek.</t>
  </si>
  <si>
    <t>Tijda Bahar</t>
  </si>
  <si>
    <t>Kırmızıgül</t>
  </si>
  <si>
    <t>Hizmet sektörü</t>
  </si>
  <si>
    <t>2. hafta, İyi Yönetişim İlkeleri. Yönetmek ve yönetme kavramının temelini kavramak, etiklerini ve yanlışlarını öğrenerek dengeli bir yönetme içinde olmak istiyorum.</t>
  </si>
  <si>
    <t xml:space="preserve">Liderlik becerimi geliştirmek ve ileriye dönük kendimi ilerletmek </t>
  </si>
  <si>
    <t>Çalıştığım yerdeki ve yakın çevreme bu bilgileri yayarak onların da bilgileri güncel ve gelecek hayatlarında kullanmasını istiyorum</t>
  </si>
  <si>
    <t>Ege</t>
  </si>
  <si>
    <t>BOYACI</t>
  </si>
  <si>
    <t>Metalurji &amp; Malzeme Mühendisliği</t>
  </si>
  <si>
    <t>ENTEGRE DÜŞÜNCE- Bir kurumda sürecin birimler arası işlemlerin ortak bir şekilde ele alınarak yönetilmesinin daha verimli olduğunu düşünüyorum.</t>
  </si>
  <si>
    <t xml:space="preserve">Anabilim dalım olan mühendislik birikimime yönetim ve bilişim disiplinleri ile desteklemek. </t>
  </si>
  <si>
    <t>Eğitim sonucu alacağım olumlu çıktıları eğitim hayatımda görev aldığım projelerde ve gelecekte görev alacağım mesleki birimlerde verimliliği arttırmak adına uygulayacağım, görev arkadaşlarıma da edindiğim birikimimi aktaracağım</t>
  </si>
  <si>
    <t>Gülten</t>
  </si>
  <si>
    <t>İşgören</t>
  </si>
  <si>
    <t xml:space="preserve">Startup MEF &amp; Innovation Club: Member
Business &amp; Management Club: Member
MEF Runners: Member
MEF Film Club : Member
MEF Dance: Latin Dancer
AIESEC : oGV ve oGT departmanlarda hem sosyal sorumluluk ve hem de staja gitmek isteyen adaylara yardımcı oldum. </t>
  </si>
  <si>
    <t>MEF Üniversitesi'nde BT departmanında part time öğrenci olarak çalışıyorum.</t>
  </si>
  <si>
    <t xml:space="preserve">3. Hafta, Felsefe ve yönü belirlemek başlığı daha çok ilgimi çekiyor. Bireylerin de kişisel amaç, vizyon ve misyonları vardır. Bu aşamada bana farklı bir yön bulmamda çeşitli perspektifler sunacağına inandığım için beni daha çok heyecanlandırıyor. </t>
  </si>
  <si>
    <t>Yönetişim ilkelerini öğrenmek, bunları benimseyip hayatıma entegre etmek.</t>
  </si>
  <si>
    <t xml:space="preserve">Hedef kitlem; öncelikle okul kulüpleri, arkadaş gruplarım ardından STK'lar, kurumsal firmalar. 
Öncelikle yakın çevremi etkileyerek daha sonra büyük kitlelere ulaşmak istiyorum. Bunu da rol model birisi olmaya çalışarak gerçekleştirebilirim. </t>
  </si>
  <si>
    <t>Ayşe Sezin</t>
  </si>
  <si>
    <t>Vardar</t>
  </si>
  <si>
    <t xml:space="preserve">1. Ve 2. Hafta iyi yönetişim konusu dikkatimi çekiyor. Proje yönetimi ilgimi çeken konular arasında ve bu konu ile ilişkili olduğunu düşünüyorum. Bu yüzden bu konu daha çok ilgimi çekiyor. </t>
  </si>
  <si>
    <t xml:space="preserve">Sosyallik ve bir kurumda çalışmak hakkında bilgiler edinmek </t>
  </si>
  <si>
    <t>Hedef kitlem instagramdaki takipçilerim ve okulumdaki kişiler. Onlarla eğitimdeki deneyimlerimi paylaşmak ve onları heveslendirmek</t>
  </si>
  <si>
    <t>Aylin</t>
  </si>
  <si>
    <t xml:space="preserve">Göçmen </t>
  </si>
  <si>
    <t>Psikoloji Danışmanlık ve Rehberlik</t>
  </si>
  <si>
    <t>Paydaşlar ve Gönüllülük başlığı daha cok ilgimi çekiyor çünkü kendimi bildim bileli toplum yararına çalışmak için hayaller kurdum bu eğitim çalışmalarıyla bu hayallerimi daha sistemli, profesyonel ve kendime güvenerek gerçekleştirecegime inanıyorum.</t>
  </si>
  <si>
    <t>Kendinden emin, kariyer yol haritasını çizmiş, donanımlı, kendini gerçekleştirebilmeye yaklaşmış bir öğretmen ya da psikolojik danışman olmak istiyorum. YÖN101 Eğitiminde  bu isteklerime karşılık bulacak konu başlıkları bulunduğu için bu eğitimi almak istiyorum.</t>
  </si>
  <si>
    <t>Önceliğim öğrencisi olduğum üniversitedeki bölüm arkadaşlarıma ulaşmak ve onlara bu değerleri kazandırmak.Daha sonraki hedefim farklı şehirde Pdr, sosyoloji ve felsefe okuyan arkadaşlarıma bu egitimi ulaştırmak olacak.En önemlisi ve sonuncusu da hayatım, yakın cevrem hedef kitlelerimdir.</t>
  </si>
  <si>
    <t>Irmak</t>
  </si>
  <si>
    <t>05362789783</t>
  </si>
  <si>
    <t>Uluslararası ilişkiler</t>
  </si>
  <si>
    <t>Marmara Üniversitesi Liderlik ve Yönetişim Kulübü'nde yer aldım. Yönetim Kurulu üyesiydim ve sosyal medya takım koordinatörlüğü yaptım. Kulübü ve etkinliklerimizi tanıtmak için içerik hazırlamak ve ekibi yönetmek ile görevliydim</t>
  </si>
  <si>
    <t>Hepsi birbirinden değerli fakat her şeyin başı doğru yolu çizmek olduğu için 4. haftadaki Dicle Kaymaz ile yol haritasını çizmek başlığını merak ediyorum.</t>
  </si>
  <si>
    <t>Bendeki liderlik ve yönetim kavramlarını, vasıflarımı daha da geliştirmek istiyorum. Ayrıca yeni bakış açıları keşfederek, networkler edinerek kendimi geliştirmek istiyorum.</t>
  </si>
  <si>
    <t>Arkadaşlarıma eğitimi önererek, instagram ya da linkedln gibi medya araçları ile paylaşımlarda bulunabilirim.</t>
  </si>
  <si>
    <t xml:space="preserve">Mine Sıla </t>
  </si>
  <si>
    <t>Çetin</t>
  </si>
  <si>
    <t>Instagram'dan (@argudenakademigenclikagi), LinkedIn'den (Argüden Yönetişim Akademisi Gençlik Ağı), İnternet Sitesinden (Argüden Yönetişim Akademisi Gençlik Ağı)</t>
  </si>
  <si>
    <t>Pdr/ Psikoloji</t>
  </si>
  <si>
    <t>Mef Üniversitesinde Pdr kulübü oluşturduk ve kulüp arkadaşlarımla zirve yapmayı planladık. Bu noktada sosyal medyayla ilgileniyorum. Sosyal medyada yapılan paylaşımların ve bilgilendirmelerin düzenlemesiyle uğraşıyorum.</t>
  </si>
  <si>
    <t xml:space="preserve">Rehberlik ve araştırma merkezinde özel eğitim bölümünde stajyerim. Vakalara katılıp gözlem yapıyorum ve toplantılarda söz hakkına sahibim. </t>
  </si>
  <si>
    <t>Entegre düşünce çok ilgimi çekti çünkü kurumlarla yakından ilgili olduğunu biliyorum ve kuruma değer katma konusunda işe yarar bir yöntem olduğunu düşünüyorum. Ayrıca ilerde kendi kurumumu yaratma düşüncem olduğundan çok yararlı olacağını düşünüyorum.</t>
  </si>
  <si>
    <t xml:space="preserve">Açıkçası kendimi her alanda geliştirmeyi ilk amacım olarak görürüm. Bu nedenle yön101 beni çeşitli eğitimleri sebebiyle heyecanlandırıyor. Daha geniş bir perspektiften bakabilmeyi, iş hayatına daha motive girmeyi talep edebilirim. </t>
  </si>
  <si>
    <t>Açıkçası bilgilerimi neredeyse hayatımın her noktasında kullanabileceğimi düşünüyorum. Ayrıca okuryazarlıkla yakından ilgileniyorum. Bu eğitim sayesinde Medium platformunda yazılarımı daha interaktif hale getirebilirim. Ek olarak, iş hayatımın işleyişinde yakından alakalı olucağını düşünmekteyim.</t>
  </si>
  <si>
    <t>Ceren</t>
  </si>
  <si>
    <t>544 223 23 66</t>
  </si>
  <si>
    <t xml:space="preserve">Biyomedikal Mühendisliği </t>
  </si>
  <si>
    <t xml:space="preserve">Okulumun biyomedikal topluluğunun yönetim kurulundayım ve sponsorluk direktörü görevini üstlenmekteyim. </t>
  </si>
  <si>
    <t xml:space="preserve">4.haftanın konusu olan 'Yol Haritası Çizmek' konu başlığı daha çok ilgimi çekiyor çünkü topluluğumuzda ve mesleki hayatımda da bir etkinlik ya da projeye başlarken nerden başlayacağımı ya da süreci nasıl oluşturacağıma dair kafamda hep bir kaos hakim oluyor </t>
  </si>
  <si>
    <t xml:space="preserve">Burdan alacağım eğitimle yönetim kurulunda görev aldığım topluluğum için daha aktif etkili ve başarılı etkinliklere projelere imza atmak istiyorum </t>
  </si>
  <si>
    <t xml:space="preserve">Hedef kitlem benim gibi geleceğin biyomedikal mühendisi olma yolunda heves duyan tüm adaylar   </t>
  </si>
  <si>
    <t>Fatma</t>
  </si>
  <si>
    <t xml:space="preserve">Bağatur </t>
  </si>
  <si>
    <t xml:space="preserve">İnşaat mühendisliği </t>
  </si>
  <si>
    <t xml:space="preserve">Hacettepe Üniversitesi Genç Mühendisler Topluluğu sosyal medya ve pazarlama birimi aktif üyesi
Hacettepe Üniversitesi yapı Topluluğu kurumsal birimi üyesi
</t>
  </si>
  <si>
    <t>3.hafta felsefe ve yönü belirlemek eğitimi. Özelikle bir kurumsal yapının vizyon,misyon gibi yapılarını mera ediyorum</t>
  </si>
  <si>
    <t>İstikrarlı bir şekilde bir eğitime katılmak ve kurumsal iş hayatın nasıl olduğunu öğrenmek, kendime yeni yetenekler kazandırmak ve özellikle bir ekiple çalışma yeteneği kazandırma</t>
  </si>
  <si>
    <t xml:space="preserve">Öncelikle hedef kitleme ulaşmak için yapamam gereken ilk ve önemli iş ekip çalışması kısmında ekip arkadaşlarımla efektif bir şekilde iletişim kurmak ve eğitimi daha kalıcı hale getimek için yeteri eforu sarfetmek </t>
  </si>
  <si>
    <t>Gümüş</t>
  </si>
  <si>
    <t>+905436080655</t>
  </si>
  <si>
    <t>İlköğretim matematik öğretmenliği</t>
  </si>
  <si>
    <t>Dersdem birebir- 2 öğrenciye toplu ve ayrı ayrı ders anlattım
MEFEDUCON- Biri yönetmen bir yurt dışında eğitim görevlisi olan iki katılımcıdan sorumluydum ayrıca sunum programlarını ve sırasının hazırlanmasına yardım etmiştim bunun yanında konferanstan daha fazla insanın haberdar olması için okullarla birebir (telefondan) görüşmeler yaptım</t>
  </si>
  <si>
    <t>en çok ilgimi çeken 4. hafta yol haritası çizmek çünkü gözlem ve analiz yeteneğimin olduğunu düşünüyorum. Streteji haritaları konusunda zorlanmayacağıma inanıyorum. Ayrıca eğitim fakültesi öğrencisi olarak konunu TEGV üzerinden işlenecek olması beni çok mutlu etti.</t>
  </si>
  <si>
    <t>bahar dönemi başladığından beri kendimi gelişen ve değişen dünyaya yöenlik çalışmalar yapabileceğim kurslar arıyordum bu amaçla daha önce başvurmuştum yeniden başvuruyorum.</t>
  </si>
  <si>
    <t xml:space="preserve">hedef kitlem için şu anda bir şey söylemek zor ama en yakınlarımdan başlayacağım konusunda eminim 
</t>
  </si>
  <si>
    <t>Abdullah Muhmammed</t>
  </si>
  <si>
    <t>Gemi inşaatı ve gemi makineleri mühendisliği</t>
  </si>
  <si>
    <t>hem denizci öğrenci derneğinin sosyal sorumluluk komisyonunda yer aldım hem de sınıfımın ders kitabını almasında organizatörlük üslenmiştim vb.</t>
  </si>
  <si>
    <t>sadece yazları ve bazen hafta sonları.</t>
  </si>
  <si>
    <t>imalat kısmında çalışıyorum tekstil ile alakalı. Tekstil atölyelerine model tasarlayıp dikiyoruz.</t>
  </si>
  <si>
    <t xml:space="preserve">FELSEFE &amp; YÖNÜ BELİRLEMEK felsefeye ilgim var ondan olabilir ama yönetmekle felsefeyi nasıl bir araya getirecekler onu çok merak ediyorum .
</t>
  </si>
  <si>
    <t>liderlik özelliğim var zaten onu geliştirmeye çalışacağım.</t>
  </si>
  <si>
    <t xml:space="preserve">üniversitedeki gerek kulüpler olsun gerekse üniversite öğrencilerine bağlı derneklerde görev alarak bunu daha iyi yapmaya çalışarak onlara da anlatacağım </t>
  </si>
  <si>
    <t>Aslı</t>
  </si>
  <si>
    <t xml:space="preserve">Türkoğlu </t>
  </si>
  <si>
    <t>İstanbul Bilgi Üniversitesi</t>
  </si>
  <si>
    <t>Elektrik-Elektronik Mühendisliği</t>
  </si>
  <si>
    <t xml:space="preserve">Community Involvement Project(topluma hizmet projesi) ‘te yer aldım ve bir yıl boyunca her haftasonu halk kütüphanesine gidip gönüllülük esasıyla oraya ders çalışmaya gelen yardıma ihtiyacı olan çocuklara derslerinde ve  bana danıştıkları konularda yardımcı oldum.
</t>
  </si>
  <si>
    <t>İlk hafta “Yönetişim nedir?” eğitimi ilgimi çekiyor çünkü daha önce böyle bir eğitim almadım ve okuduğumda” Yönetişim ve Yönetiminin “farkının ne olduğunu çok merak ettim ve ilgimi çekti.</t>
  </si>
  <si>
    <t>Günlük yaşantımda kendimde arkadaş grubumu bi yere gittiğimizde organize etme , liderlik etme özelliklerini bulundurduğumu  analiz ediyorum ve bu programlada bu özelliğimi nasıl geliştirebileceğimi öğreneceğim ve bilmediğim konularda bilgi sahibi olmak istiyorum.</t>
  </si>
  <si>
    <t>İbrahim</t>
  </si>
  <si>
    <t>BULUT</t>
  </si>
  <si>
    <t xml:space="preserve">7. hafta Entegre Düşünce başlığı ilgimi çekiyor. Bir şirkette ele alınan tüm durumlar, bir bütün haline getirilip iş-süreç bağlamında incelendiğinde ortaya büyük resmin çıkacağı yönünde olacaktır. Bu sebepten dolayı bu hafta ilgimi çekiyor. </t>
  </si>
  <si>
    <t>Katıldığım topluluklarda bu eğitimden edineceğim bilgilerle bir adım daha öne çıkacağım çünkü program sonunda nasıl çalışılacağını bilerek, düşünsel muhakemelerde bulunarak ve entegrasyonu kendimde bularak hareket edeceğim.</t>
  </si>
  <si>
    <t xml:space="preserve">Sosyal yapıya sahip ve grup iletişimlerinde aktif olduğumdan dolayı birebir &amp; yüzyüze kazandığım bilgileri yaygınlaştıracağım. Hedef kitlem çoğunlukla üniversite arkadaşlarım olacaktır.  </t>
  </si>
  <si>
    <t xml:space="preserve">Hakan </t>
  </si>
  <si>
    <t>ASLAN</t>
  </si>
  <si>
    <t>+905346229373</t>
  </si>
  <si>
    <t>Instagram'dan (@argudenakademigenclikagi), Sosyal medya sponsorlu içerik / reklam aracılığıyla</t>
  </si>
  <si>
    <t>Anadolu Üniversitesi</t>
  </si>
  <si>
    <t xml:space="preserve">Acil Durum ve Afet Yönetimi </t>
  </si>
  <si>
    <t>Anda Arama kurtarma ekibinde gönüllü takımında yer alıyorum.Arama Kurtarma çalışmalarına ve tatbikatlarına katılıyorum.</t>
  </si>
  <si>
    <t>1.Hafta İyi Yönetişimin Önemi 
Yönetici olmak istediğimden dolayı ve yönetim ve organizasyon alanından bir bölüm okudum bu sebepten ötürü başvuruyoum.
2.Hafta İyi Yönetişimin İlkeleri 
İyi bir Yönetişimin misyon ve vizyonu olmalı ve bu ikisini sağlıklı bir şekilde tamamlanması için belli başlı ilkeler lazım.21.yüzyılın iyi yönetişim ilkelerini bu eğitimde öğrenmek istiyorum.</t>
  </si>
  <si>
    <t>Bağlı bulunduğum dernek bünyesinde üyelere eğitim vererek yaygınlaştırmak isterim.</t>
  </si>
  <si>
    <t>Afranur</t>
  </si>
  <si>
    <t>Baykal</t>
  </si>
  <si>
    <t>05466490372</t>
  </si>
  <si>
    <t xml:space="preserve">Koordinatör | Cevher Projesi
Adıyaman'daki genç yeteneklerin keşfedilmesi
ve belgesel çekimi projesi (1 hafta)
Girişimci | İtü Çekirdek &amp; Lonca Girişim
Tübitak BİGG
AbıilityPool |  Fellow 
Kurucu | Meslek Atölyeleri
İmkanları sınırlı olan liselerde 11. sınıf
öğrencilerine yönelik meslekleri tanıtma etk.
Koordinatör| M.Ü. Sinerji Kulübü
Kampüste Şenlik / etkinlik koordinatorlüğü
Eğitmen| Benim Kulübüm Yeşilay
Yeşilay Genel Merkez iş birliği ile ilkokul
çocuklarına yönelik eğitim
Koordinatör | Doğa Kampı
7 farklı üniversiteden 120 kişinin katılımıyla
sahil temizliği yapılan geniş çaplı kamp
organizasyonu
Erasmus + (Youth Exchange) / İmece Network &amp; Asfar
Girişimcilik üzerine Saraybosna'da 1 haftalık öğrenci
değişimi projesi
JCI Avrasya - GISGA
Genç inovasyon ve sosyal girşimcilik atölyesi (6 hafta)
Başlangıç Noktası 
Teknoloji Gişirimciliği Programı (6 hafta)
Gençlik Zirvesi Konuşmacısı 
Yetkin Gençler Gençlik Zirvesi, mega trendlerden iklim
değişikliğinin sağlık üzerindeki etkileri hk.
Bilim Elçiliği Eğitmenliği
Bayer Genç Bilim Elçileri/eğitmen eğitimi
Habitat Derneği Dijital Kampüs Yaz Programı
YetGen (Yetkin Gençler) / 21. Yüzyıl Yetkinlikleri Eğitimi
Farkındalık Programı
Yönetim Kurulu Başkanı 
Marmara Üniversitesi Gastrokültür Kulübü başkanlığı
</t>
  </si>
  <si>
    <t>Benim en ilgimi çeken konu başlığı 8. haftaya ait. Çünkü aslında tüm 7 hafta boyunca öğrendiğimiz teorik-kısmen pratik-  bilgileri hayata geçireceğimiz, pratikte uygulamayı deneyimleyeceğimiz kritik bir adım olarak görüyorum. Benzer eğitim programlarında da en sık görülen sorun da bence bu. Hatta eğitim sistemimizin genelini kapsayan bir sorun. Öğrenmekte harikayız, uygulamakta sorun yaşıyoruz. Aynı şekilde birbiriyle aslında bağlantılı yetkinlikleri öğreniyoruz fakat birlikte sahada deneyimlerken bağ kuramayıp sorun yaşayabiliyoruz. İşte tam olarak yön101 programınını benzerlerinden ayıran en önemli noktası da, eğitimde en ilgimi çeken ve beni heyecanlandıran da bu.</t>
  </si>
  <si>
    <t>Kendime süreçte edindiğim yetkinlikleri katmak istiyorum ama bunun yanında benim daha çok önemsediğim bir değer var. benim gibi olanlarla birlikte olabilmek. Peer learning yani akran öğrenmesi dediğimiz etkileşimi yakalayabilmek. Hangi yolda yürüdüğümüz önemlidir elbet ama daha önemlisi bu yolu kimlerle yürüdüğümüzdür. İşini severek yapan, farklı alt disiplinlerden gelmiş ve ortak paydanın iyi yönetişim yapan liderlik kavramı olduğu bir ekibin parçası olmak çok kıymetli. Öğreneceğim şeyler yanında sürece benim de katkılar sunabileceğim ve bunun için imkan tanıyan bir aileye dahil olmak çok kıymetli.
Ve bu bahsettiğim kavram ancak neredeyse bütün haftaların eğitim içeriklerinin senteziyle orataya çıkabilecek bir durum. :)</t>
  </si>
  <si>
    <t xml:space="preserve">Halihazırda içinde bulunduğum, geçmişte içinde bulunduğum ve bağlantımı devam ettirdiğim komunitelerle yapacağım çalışmalarla bunu yaygınlaştırmayı planlıyorum. Biz toplum olarak her zaman almaya çalışırız, alışığız ama artık değişen neslin değişen ihtiyaçları ile giveback kavramına yönelik çalışmalar da yapılması gerekiyor. Bunu da yapmaktan en keyif aldığım şekilde, mentörlük şeklinde yaşıtlarıma aktarmaktan keyif duyarım. </t>
  </si>
  <si>
    <t>İpek</t>
  </si>
  <si>
    <t>Yontar</t>
  </si>
  <si>
    <t>IAESTE MEF-Sosyal Medya Komitesi Lideri
Türkiyedeki şirketlere yurt dışından stajyer ayarlıyoruz aynı zamanda uluslararası etkinlikler düzenleyip bunların sosyal medyada tasarımını ve paylaşımını yapıyorum.
STARTUP MEF- Yönetim Kurulundayım
Girişimci olmak isteyenlere çeşitli girişim, inovasyon, metaverse ve teknoloji gibi semineler ve etkinlikler düzenleyip alanında yetkin kişilerden yeni bilgiler öğrenmelerini sağlıyoruz ve bunların paylaşımlarını tasarlayıp sosyal medyada paylaşıyorum</t>
  </si>
  <si>
    <t>YÖN101 Eğitimi'ndeki en çok ilgimi çeken "İYİ YÖNETİŞİM
İLKELERİ" çünkü her şeyin temeli olduğunu düşünüyorum ve bu konuya çok fazla hakim olup diğer konularda kendimi geliştirmek istiyorum.</t>
  </si>
  <si>
    <t>YÖN101 Eğitimi ile kendime katmak istediğim birden fazla kazanım var. Bunlar yönetim, takım çalışması, sunum becerileri, organizasyonun temellerini öğrenip kendimi geliştirmek istiyorum.</t>
  </si>
  <si>
    <t>Eğitim sürecinde edineceğiniz bilgileri yaygınlaştırmak adına hedef kitlem organizasyonun temellerini, iyi düşünebilmeyi sağlamak isteyenler. Bu amaca ulaşmak için ilk olarak kendimin bu bilgileri iyice harmanlamış ve deneyimlemiş olması lazım. O yüzden bu etkinlikte yer almayı çok istiyorum.</t>
  </si>
  <si>
    <t>Sude Naz</t>
  </si>
  <si>
    <t>Kalyoncu</t>
  </si>
  <si>
    <t xml:space="preserve">538 453 47 98 </t>
  </si>
  <si>
    <t>İngilizce Öğretmenliği</t>
  </si>
  <si>
    <t xml:space="preserve">Mef Üniversitesi Okulda Üniversite Kulübünde 5 dönemdir yönetim kurulu üyesi olmanın dışında 2 dönemdir başkanlık yapmaktayım. Okulde Üniversite Kulübü DERSDEM Birebir projesini yürütmektedir. DERSDEM Birebir Projesinde her eğitim öğretim döneminde Üniversitelli ya da Üniversite mezunu kişiler akademik açıdan desteğe ihitacı olan ama bu desteğe sosyoekonomik sebeplerden dolayı ulaşamayan dezavantajlı K-12 öğrencilerine gönüllü olarak online ortamlarda ders çalıştırır.  DERSDEM Birebir eğitimde fırsat eşitliğği yaratma amacıyla ortaya çıkmış bir topluma hizmet projesidir. </t>
  </si>
  <si>
    <t xml:space="preserve">Beşiktaş Anadolu Lisesi'nde Stajyer İngilizce Öğretmeniyim </t>
  </si>
  <si>
    <t xml:space="preserve">yaklaşık üç yıldır bir gönüllülük projesinin içerisinde olduğum için 6. hafta Paydaşlar ve Gönüllülük içeriği oldukça ilgimi çekiyor. </t>
  </si>
  <si>
    <t xml:space="preserve">YÖN101 Eğitiminde ilerideki hayatımda başarılı olmama olanak sağlayacak, yardımcı olacak bir çok içerik bulunuyor. Sanırım bunların en başta geleni yönetim becerileri. Bu yönetim becerilerine kendimi yönetmeyi de ekliyorum ben açıkçası. Bir insan kendini doğru bir şekilde yönettiğinde, planlı ve programlı olarak hayatını sürdürdüğünde başarılı olacağına inenıyorum. </t>
  </si>
  <si>
    <t xml:space="preserve">Çevremdeki arkadaşlarıma yayabilirim aynı zamanda başkanlığını yürüttüğüm Okulda Üniversite Kulübünde her dönem 300-400 civarı gönüllümüz oluyor onlara da iletmenin doğru olacağını düşünmekteyim. Yani ilgisini çekebilecek ve ulaşabileceğim herkese ulaştırmak isterim. </t>
  </si>
  <si>
    <t>çetin</t>
  </si>
  <si>
    <t>05436453693</t>
  </si>
  <si>
    <t>Danışmanımdan</t>
  </si>
  <si>
    <t>İksev - Halkla İlişkiler Gönüllüsü, TEGV - Eğitim gönüllüsü</t>
  </si>
  <si>
    <t xml:space="preserve">Yönetişim nedir?, Yol haritası çizmek, Entegre düşünce. </t>
  </si>
  <si>
    <t xml:space="preserve">YÖN101 eğitimi ile öncelikli olarak yönetişim kavram ve ilkeleriyle ilgili temel bilgileri edinerek uzmanlık alanım olan iletişim bölümüyle ilişkilendirerek gerek akademik gerekse profesyonel hayatta etkilerini bütünleştirmek. </t>
  </si>
  <si>
    <t xml:space="preserve">Lisans, lisansüstü öğrenciler, farkındalık yaratmak ve önemini vurgulamak. </t>
  </si>
  <si>
    <t>Bervan</t>
  </si>
  <si>
    <t>Tan</t>
  </si>
  <si>
    <t>Birinci sınıf</t>
  </si>
  <si>
    <t>İlk gönüllülük deneyimime 2020 yılında Greenpeace ile başladım,kampanyalara destek oluyordum ve yaygınlaştıyordum.Şuan Mardin Genç Kadın İnisiyatifi'nde eğitmenlik yapıyorum,derneğin amacı Mardinde ki kadınları ve LGBTİ+ bireyleri kendi hakları konusunda bilgilendirmek ve güçlendirmek.Ankara Ekoloji Kolektifi Derneği'nde proje yazma ve yönetme biriminde gönüllülük yapıyorum,derneğin amacı Türkiye'de ekoloji alanında çalışmalar yapmak ve bireyleri bu alanda bilgilendirmek.Change.orgtr ile birlikte "Mardin'de Kent Bostanları Kurulsun" adlı iklim kampanyacılığı projesini yürütüyorum.Dayanışmanın Kadın Hali Derneği'de projelere gönüllü olarak katılıyorum</t>
  </si>
  <si>
    <t>Yol Haritası Çizme eğitimi ilgimi çekti.Çünkü ilk adımın hedef belirleme olduğunu düşünüyorum yol haritam belli olursa ilerliyen adımlarda daha sağlam kararlar verebilirim.</t>
  </si>
  <si>
    <t>İyi bir bakış açısı ve liderlik becerisi kazanmak istiyorum.Alacağım eğitimlerle sivil toplum kuruluşların da nasıl çalışmam gerekeceğini nasıl yol haritası çizeceğimi öğreneceğim ve bu konuda bilgi sahibi olacağım.</t>
  </si>
  <si>
    <t>Hedef kitlem gençler.Edindiğim bilgileri olarak  sivil toplum kuruluşların da atölye düzenleyerek aktarmayı düşünüyorum</t>
  </si>
  <si>
    <t>Tırpancı</t>
  </si>
  <si>
    <t>Siyaset Bilimi Ve Kamu Yönetimi</t>
  </si>
  <si>
    <t>P&amp;A öğrenci topluluğu- Amacı: Topluluk bünyesindeki öğrencilerle birlikte gerçekleştirilen grup çalışmalarıyla, kurumsal iletişim ve sektörel etkileşimleriyle çok önemli yetkinlikler, tecrübeler ve dostluklar kazandırmaktır.</t>
  </si>
  <si>
    <t>Yol Haritası Çizmek 
Bu hayatta başarının en önemli etkeninin kendine hedef belirlemek ve kararlı olmak olduğunu düşündüğüm için en çok bu başlık ilgimi çekti.</t>
  </si>
  <si>
    <t>Girdiğim ortamlarda beni, diğer insanlardan öne çıkarabilecek özelliklerimi keşfetmek ve bu özelliklerimi yönetişim konusunda nasıl kullanabileceğimi öğrenmek için bu eğitime katılmak istiyorum.</t>
  </si>
  <si>
    <t xml:space="preserve">Şu anda kendi bölümümün topluluğunda yönetim kurulunda görev almak için staj görüyorum. Bu eğitimden edineceğim bilgilerimi öncelikli olarak topluluğumda yaymak istiyorum. Bu hedefime ise sosyal medya ve yüz yüze iletişim ile ulaşabileceğimi düşünüyorum. </t>
  </si>
  <si>
    <t>Ayşegül</t>
  </si>
  <si>
    <t>Instagram'dan (@argudenakademigenclikagi), WhatsApp duyurusu</t>
  </si>
  <si>
    <t>İhsan Doğramacı Bilkent Üniversitesi</t>
  </si>
  <si>
    <t>İç mimarlık ve çevre tasarımı</t>
  </si>
  <si>
    <t>Hazırlık ıntermediate sınıfı</t>
  </si>
  <si>
    <t>7.hafta entegre düşünce eğitimi daha çok ilgimi çekiyor kariyer hedeflerim arasında birbirne bağlı çok proje var bu eğitimle bunu daha profesyonelleştirmek istiyorum</t>
  </si>
  <si>
    <t>İyi yönetişimin nasıl farklar yaratacağını daha net bir şekilde fark etmek bu konuda felsefesiyle amacını anlayabilmek yol haritalarıyla nasıl kullanacağımı öğrenmek istiyorum</t>
  </si>
  <si>
    <t xml:space="preserve">Şuan Bilkent Üniversitesi'nde hazırlık sınıfındayım hedefim bölümüme geçtiğimde aktif şekilde klüp ve projelere dahil olmak hedef kitlem de bu yönde ilerleyecektir </t>
  </si>
  <si>
    <t xml:space="preserve">Furkan </t>
  </si>
  <si>
    <t>Kartal</t>
  </si>
  <si>
    <t>Bilgi Güvenliği Teknolojileri</t>
  </si>
  <si>
    <t>Blockchain Teknolojileri Topluluğu'nda yeni gelişen blockchain teknolojileri ile ilgili kendimizi geliştirmek ve bu teknolojilerinin yayılmasını sağlamak.</t>
  </si>
  <si>
    <t>UC Avukatlık. Stajyer Avukat olarak hukuki konularda müvekkillere tavsiye veriyorum.</t>
  </si>
  <si>
    <t xml:space="preserve">Yol Haritası Çizmek. Yön vermeyi seviyorum. </t>
  </si>
  <si>
    <t>Yönetişim kavramını ilk sizinle yaptığım bir görüşmede öğrendim. Dolayısıyla yönetişimin ne olduğunu öğrenmek.</t>
  </si>
  <si>
    <t>Hukukçular. Baro üyeliğim dolayısıyla bir hukukçu çevrem mevcut buluşmalarda, toplantılarda sürekli bahsediyorum ve bahsedeceğim.</t>
  </si>
  <si>
    <t>Görkem</t>
  </si>
  <si>
    <t>Budak</t>
  </si>
  <si>
    <t>552 291 16 94</t>
  </si>
  <si>
    <t>4.</t>
  </si>
  <si>
    <t>Entrecom, girişimcilik ekosisteminin geliştirilmesi için çalışmalar yapılıyor.
İnovatif düşünme derneği, erasmus+ kapsamındaki bir projede kalite yönetim raporlaması yapıyordum.</t>
  </si>
  <si>
    <t>Metro Makro, proje stajyeriyim</t>
  </si>
  <si>
    <t>Strateji başlığı altında neler anlatılacak, ne tür bir bakış açısı olacak bunu çok merak ediyorum. Bu yüzden de ilgimi çekiyor.</t>
  </si>
  <si>
    <t xml:space="preserve">Hem yönetişim hakkında teknik bilgiler kazanmak hem de yeni bir bakış açısı ile olayları düşünmek istiyorum. </t>
  </si>
  <si>
    <t>Eğitim süresince edindiğim bilgiler beni tatmin ederse çevremdeki insanlara da aktarıyorum. Hedef kitlem önce arkadaşlarım, sonrasında ise dokunabileceğim herkes olabilir.</t>
  </si>
  <si>
    <t>Janin</t>
  </si>
  <si>
    <t>Azizof</t>
  </si>
  <si>
    <t xml:space="preserve">Şu an hay mentee mentor adlı bir organizasyonda lise öğrencilerine mentorlük yapmaktayım.
Marmara matematik kulübünde iletişim ekibindeyim davet ettiğimiz kurum ve konuşmacılar ile irtibata geçilmesinde rol alıyorum. </t>
  </si>
  <si>
    <t xml:space="preserve">Strateji konusu benim ilgimi çekti. Günlük hayatımızda bile çoğu zaman bir karar verirken stratejik düşünmek durumunda kalabiliriz. Hal böyleyken iş hayatında, kulüplerde, vakıflardaki önemi tartışılamaz. Başarılı ve planlı olabilmek için stratejinin ne olduğunu benimsememiz gerektiğini düşündüğümden ilgimi çok çekti. </t>
  </si>
  <si>
    <t xml:space="preserve">Alacağım eğitimden elde edeceğim kazanımla şirketlerde, vakıflarda aktif rol alacağım kuruluşlarda sağlam bir temelle fark yaratan bir birey olmak isterim. Süreç yönetiminde, iletişim becerileri konularında kendimi geliştirmek isterim. </t>
  </si>
  <si>
    <t xml:space="preserve">Mentorlük yaptığım organizasyonda kendi menteelerime, mentor arkadaşlarıma edineceğim bilgileri paylaşarak başlayabilirim onların da kendi menteelerinin bu konularda geliştirebilmeleri için. </t>
  </si>
  <si>
    <t>Betül</t>
  </si>
  <si>
    <t>543 284 85 61</t>
  </si>
  <si>
    <t xml:space="preserve">Siyaset bilimi ve uluslararası ilişkiler </t>
  </si>
  <si>
    <t xml:space="preserve">Ytü’de girişimcilik kulübünde üyeyim eğitimlere vs katılıyorum. Bunun dışında Tog vakfında öğrencim olur musun projesinde göre alıyorum. Eğitimde fırsat eşitsizliğinde olan ilkokul ve ortaokul öğrencilerine özel dersler veriyoruz. Bir de yine Tog vakfında işaret dili eğitimine başladım </t>
  </si>
  <si>
    <t>Üniversitem Yıldız Teknik Üniversitesi’nde uluslararası ilişkiler koordinatörlüğü erasmus birminde öğrenci asistan olarak ders saatleri dışında çalışıyorum.</t>
  </si>
  <si>
    <t>Hepsi birbirinden güzel yeni şeyler öğrenecek olmak beni çok heyecanlandırıyor.</t>
  </si>
  <si>
    <t xml:space="preserve">Bunu eğitime inşallah dahil olabilirsem daha çok düşüneceğim </t>
  </si>
  <si>
    <t xml:space="preserve">Hedef kitlem Tog vakfında öğretmenlik yaptığım öğrencilerim ve hayatım boyunca yeni bilgiler öğretmek istediğim kişiler. Her birinin kalbine dokunmak istiyorum </t>
  </si>
  <si>
    <t>Mete Selçuk</t>
  </si>
  <si>
    <t>Hazırlık sınıfı</t>
  </si>
  <si>
    <t>Kutu kutu diyet adlı projede e-ticaretten ve müşteri ilişkilerinden sorumluyum. Amacımız insanlara sağlıklı besinler sunarak, çeştli diyet paketleri hazırlayarak onlara hizmet etmektir.</t>
  </si>
  <si>
    <t>5. Haftadaki nasıl çalışacağını belirlemek adlı ders</t>
  </si>
  <si>
    <t>İnsan ilişkileri nasıl yönetilir ve network öncelikli hedeflerim</t>
  </si>
  <si>
    <t>Hedef kitlem kendi arkadaşlarım, her hangi bir yerde oturup bu eğitim hakkında konuşabiliriz</t>
  </si>
  <si>
    <t>ece</t>
  </si>
  <si>
    <t>bayraktar</t>
  </si>
  <si>
    <t>Biyoloji</t>
  </si>
  <si>
    <t>P&amp;A Hacettepe Üniversitesi'nin siyaset bilimi ve kamu yönetimi topluluğunda, organizasyon komitesinde aktif üye olarak görev alıyorum. Organizasyon fikirleri, düzenlenmesi ve stant açma gibi görevlerde rol alıyorum. Şu anda da topluluğumuzun da yer aldığı kariyer fuarında destek ekibindeyim. LÖSEV de kısa bir süre yer aldım stant açma ve festival etkinliklerine katıldım. BİYOSFER Hacettepe Üniversitesi Biyoçeşitlilik Müzesi en yakın zamanda açılması için bölümümdeki hocalarımla beraber çalışmalar yapıyorum.</t>
  </si>
  <si>
    <t>Süreç ve organizasyon hafta olarak da nasıl çalışacağını belirlemek genellikle kendimi alanda daha başarılı buluyorum ve eğleniyorum insanlarla birlikte çalışmak plan yapmak süreci ve gidişatı takip etmek hoşuma gidiyor.</t>
  </si>
  <si>
    <t>topluluk görevlerinde, okul görevlerinde çalışmaktan zevk alıyorum. Fakat genel olarak bu işlerde insanları yönlendirmek fikirlerimi paylaşmak yerine genel olarak yönlendirildiğimi ve fikirlerimi paylaşmaktan çekindiğimi fark ettim. Sizin bize kazandırmayı hedeflediğiniz yönetişim becerileriyle bu sorunun üstesinden gelmeyi ve ilerideki yer alacağım projeler etkinlikler ve iş hayatında bu becerileri kullanarak öne geçmek istiyorum.</t>
  </si>
  <si>
    <t>bölümümden, eski lise ve ortaokul, topluluktan arkadaşlarım</t>
  </si>
  <si>
    <t xml:space="preserve">Duygu </t>
  </si>
  <si>
    <t>Bıldırcın</t>
  </si>
  <si>
    <t>05385540835</t>
  </si>
  <si>
    <t>Eğitimden haberi olan bir arkadaşımdan, WhatsApp duyurusu</t>
  </si>
  <si>
    <t>Eğtim boyunca tüm haftalarda anlatılacak konular ilgimi çekmedi  değil.Her birisinin bana ayrı ayrı ileriye dönük yatırımlar yapacağına emin olmakla birlikte özellikle 8. haftadaki Sunum ve Değerlendirme başlığının bana bu konuda fazlaca yardımcı olacağını hissettim.Çünkü bütün eğitim boyunca bize verilecek bilgiler ışığında hayali bir kurum oluşturup üstüne üstlük bu kurumumuzu birilerine anlatacağız.Bu çok değerli bir şey insanların her zaman yapmak isteyip hakkında planlar kurduğu herhangi bir alanda ya da konuda hayalleri olmasına karşın bu hayallerini dinleyecek çok az insan bulunur belki de hiç bulunmaz oysa biz bu hafta da hayallerimizi ustaca ve merakla dinleyen insanlarla anlatacağız bu beni fazlaca heycanlandırıyor.</t>
  </si>
  <si>
    <t xml:space="preserve"> İleride gerek hayata gerekse iş hayatıma dair önemli bilgiler öğrenip bu konda kendimi geliştirmek.</t>
  </si>
  <si>
    <t>Hedef kitlem öncelikle küçük gruplar olmakla birlikte ilerde bu gruplardan da diğer insanlara ulaşmak.Nasıl bir yol izlemem konusunu eğitimi aldıktan sonra daha akıllıca hareket edeceğimden 8 hafyalık süreç içerisinde ve sonucunda düşüneceğim.</t>
  </si>
  <si>
    <t xml:space="preserve">Yusuf </t>
  </si>
  <si>
    <t xml:space="preserve">Abı </t>
  </si>
  <si>
    <t xml:space="preserve">İlköğretim Matematik Öğretmenliği </t>
  </si>
  <si>
    <t xml:space="preserve">Hazırlık </t>
  </si>
  <si>
    <t>5. hafta dersi ilgimi çekiyor çünkü bir kurumun gereksinimlerine ve faaliyetlerini yürütmek için bir plan ve programa ihtiyaç vardır.</t>
  </si>
  <si>
    <t>Kendimi geliştirmeyi, yön vermeyi, iyi bir kariyer planı.</t>
  </si>
  <si>
    <t>Öğrenciler çünkü benim bölümüm öğretmenlik.</t>
  </si>
  <si>
    <t>Sıla</t>
  </si>
  <si>
    <t>Ceylan</t>
  </si>
  <si>
    <t>İmdat derneği üyesi</t>
  </si>
  <si>
    <t>Yol haritası çizmek başlığı stratejik planlama süreçleri konusunda fazla bilgiye sahip olmadığım için çok ilgimi çekti</t>
  </si>
  <si>
    <t>Yönetişim konusunda bilgi sahibi olmak profesyonel hayatımda ihtiyaç duyduğum aşamada süreçleri iyileştirmeme yardımcı olacağı için bu kazanımı edinmek istiyorum</t>
  </si>
  <si>
    <t xml:space="preserve">Hedef kitlem arkadaşlarım çünkü hayatımızın mevcut aşamasında hepimizin öğrenmek için hevesli ve istekli olduğunu biliyorum </t>
  </si>
  <si>
    <t>Ertuğ Yağız</t>
  </si>
  <si>
    <t>Eğitimden haberi olan bir arkadaşımdan, Duyuru e-postası</t>
  </si>
  <si>
    <t>Start up</t>
  </si>
  <si>
    <t>2.Hafta çünkü yönetim ilkeleri iyi kavranırsa iyi bir lider olunabilir ve bunun temelleri 2.hafta atılıyor.</t>
  </si>
  <si>
    <t>Liderlik vasıflarımı profesyoneller tarafından daha üst seviyeye taşımak.</t>
  </si>
  <si>
    <t>Liderlik yapacağım yerlerde bu eğitim sürecinde öğrenceğim şeyleri kullancağım</t>
  </si>
  <si>
    <t>Yasmin</t>
  </si>
  <si>
    <t>Açdal</t>
  </si>
  <si>
    <t>İngiliz Dili ve Edebiyatı</t>
  </si>
  <si>
    <t xml:space="preserve">Bilgidak-katılımcı </t>
  </si>
  <si>
    <t>3. ve 5. Hafta diğer haftalar gibi ilgimi çekiyor. Gelecek iş hayatımda misyon belirleme ve organizasyon görevlerinde aktif rol almak isterim. Eğitimlerin bu konularda rehberlik edeceğine inanıyorum.</t>
  </si>
  <si>
    <t xml:space="preserve">Üniversitede severek okuduğum bölümüm Edebiyat olsa da her zaman İdari- İktisadi bölümler ilgimi çekmiştir ve bu alanlarda kendimi besleme ihtiyacı duymuşumdur. Bu eğitim programı sürecinde öğrenebileceklerim, eğitmenleri tanıma ve yapılacak olan grup çalışması beni heyecanlandırdı. </t>
  </si>
  <si>
    <t>Arkadaşlarıma ve katılabileceğim benzer organizasyonlarda bilgilerimi paylaşma ve referans verme fırsatım olacaktır. Teşekkürler. Saygılarımla,  Yasmin Açdal</t>
  </si>
  <si>
    <t>Tuba</t>
  </si>
  <si>
    <t>Dağlı</t>
  </si>
  <si>
    <t>537 381 91 98</t>
  </si>
  <si>
    <t>Eğitim Bilimleri</t>
  </si>
  <si>
    <t>Boğaziçi Üniversitesi Bilişim Kulübü Compec, Boğaziçi Bilişim Ödülleri ve Oyun Geliştirme direktörüyüm. Organizasyonların düzenlenmesinden ve liderler ile üyelerin takibinden sorumluyum.</t>
  </si>
  <si>
    <t>İnsan Kaynakları Stajyerliği, ön görüşmeler, CV incelemeleri yapıyorum.</t>
  </si>
  <si>
    <t xml:space="preserve">7. haftada Entegre Düşünce başlığı çok ilgimi çekti. Bütünsel yaklaşabilme iş dünyasında kişilerin sahip olması gereken önemli bir özellik. Bu eğitim sonunda değer yaratma modeli uygulamasıyla çok verimli bir öğrenme olacağını düşünüyorum. </t>
  </si>
  <si>
    <t>İnsanlarla iyi iletişime sahip olmayı, deneyimli olmayı ve çağın ihtiyaçlarına sahip olmayi istiyorum. Bu doğrultuda yeni insanlarla tanışmak ve onların tecrübeleri ile bu dogrultuda eğitim almayı çok isterim.</t>
  </si>
  <si>
    <t xml:space="preserve">Yaşıtlarımın düşüncelerimi ve tecrübelerimi gördüklerinde etkilendiklerini biliyorum çünkü çok fazla şey yapmaya çalışıyorum. Boğaziçi Üniversitesinden ve iyi üniversitelerden çok fazla kişiyle tanışıyorum. Onlara yaşantımı anlatırken Instagram hesaplarımda hobilerimi paylaşmak, Youtube üzerinden bilgilerimi paylaşmak benim için birer seçenek. Aynı zamanda LinkedIn üzerinden güzel bir bağlantı listesine sahip olduğumu düşünüyorum ve onlara deneyimlerimi aktarmak için faaliyetlerimi düzenli olarak paylaşmaktayım. Sosyal medyanın verimli kullanılmasıyla çok etkili bir iletişim aracı olduğunu düşünüyorum. </t>
  </si>
  <si>
    <t xml:space="preserve">Zeynep </t>
  </si>
  <si>
    <t>Tufan</t>
  </si>
  <si>
    <t>05357010253</t>
  </si>
  <si>
    <t>Pamukkale Üniversitesi</t>
  </si>
  <si>
    <t xml:space="preserve">Etkin kampüs. Öğrencileri kendi alanlarında yetkin kişiler ile buluşturmak ve alandaki yetkin kişilerin biz öğrenciler için  belli başlı konularda seminerler vermesini sağlamak. Alandaki birbirinden farklı üniversitelerdeki öğrencilerin birbirleri ile iletişimde olarak alanlarında birbirlerine destek olması. Ekipteki görevim ise sosyal medya paylaşımları ile ilgilenen gruba dahilim </t>
  </si>
  <si>
    <t xml:space="preserve">tüm haftalar birbiriyle bağlı hepsi çok değerli. özel olarak yol haritası çizmek konusu ilgimi çekiyor. bir hedefe giderken öncelikle düşünülmesi ve planlanması gereken hususlar olduğunu düşünüyorum. aklımdaki fikirler henüz buna bağlı değil ne yazık ki bu haftanın benim için özel olacağını düşünüyorum. </t>
  </si>
  <si>
    <t>haftanın konularına ve genel anlamda eğitime baktığım zaman hem teorik hem pratik bilginin kazanımını sağlamak üzere oluşturulmuş bir süreç olması bir kazanımı içeriyor. çünkü günlük hayatta dahi belki de okulda da öğrendiğimiz pek çok bilgi yalnızca teorikte ya da yalnızca pratikte kalıyor. fakat oluşturulan plan ve konular birbiriyle bağlantılı olduğu için sonuç zamanına geldiğimizde alınan teorik bilginin geçerliliğini değerlendirebileceğiz. benim için öğrenilen bilginin iş hayatında ya da aklımızdaki bir girişim fikrinde geçerli olabilmesi için belki de ilk adım.</t>
  </si>
  <si>
    <t xml:space="preserve">eğitim benim için birçok alanda kullanabileceğimi düşündüğüm bir içeriğe sahip. bir sosyoloji öğrencisi olarak öncelikle ufkumu genişleteceğini ve yaptığım işlerde, yazdığım yazılarda, çalışacağım kurumda YÖN101 den edineceğim birikimlerle daha geniş bir bakışla bakabileceğimi düşünüyorum. daha önceki soruda da cevapladığım gibi özellikle yol haritası çizmek kavramı bir marka çıkarmak isterken de iyi bir sosyolog olmak ya da iyi bir iş insanı olmak isterken de edinmemiz gereken bir bilgi. ilerlediğim öğrencilik sürecinde ve aklımdaki bir girişim fikrinde çokça faydasını göreceğim bir planlama. hedefim öncelikle öğrenmek ve pekiştirmek. bunu yaptıktan sonra yapacağım tüm işlerimde izlerini görmek benim için mümkün olacak. teşekkür ederim </t>
  </si>
  <si>
    <t xml:space="preserve">Sude </t>
  </si>
  <si>
    <t>Çebi</t>
  </si>
  <si>
    <t>1.Plantric, girişimin amacı sürdürülebilir bir yaşam, yazı ekibindeyim.2. Doğuştan gönüllüler kulübü, amacı ulaşabildiğimiz her alana yardım etmek, sponsorluktan görev yaptım.</t>
  </si>
  <si>
    <t xml:space="preserve">4. Hafta, Yol Haritası Belirlemek. </t>
  </si>
  <si>
    <t>Üniversiteyi bitirmeden bir çok konuda tecrübe sahibi olmak istiyorum, bu eğitimle iş hayatına daha emin atabileceğime inanıyorum.</t>
  </si>
  <si>
    <t>ZEYNEP</t>
  </si>
  <si>
    <t>TANRIKULU</t>
  </si>
  <si>
    <t>Koç Üniversitesi</t>
  </si>
  <si>
    <t>Nursing</t>
  </si>
  <si>
    <t xml:space="preserve">I am Senior but i will graduate in fall 2022 . because i have extra 3 class </t>
  </si>
  <si>
    <t xml:space="preserve">E BEBEK- Emzirme Destek Elçisi- Annelere bebek emzirme ve anne sağlığı konusunda gönüllü danışmanlık ediyorum. Devam etmekte olan bir gönüllülük esaslı proje 
</t>
  </si>
  <si>
    <t>Koç Üniversitesi Hastanesi-onkoloji kliniğinde Intornluk yapıyorum.</t>
  </si>
  <si>
    <t>Açıkçası tüm konu başlıkları birbiriyle ilişkili ve ayrılmaz bir bütün bu yüzden özellikle değil tümüyle eğitim planı ilgimi çekti. Çünkü kariyer planlarım için bana destek olacak güzel bir eğitim plani</t>
  </si>
  <si>
    <t>Liderlik alanında becerilerimi geliştirmek istiyorum . Ilerde alanimda lider bir birey olabilmek istiyorum.</t>
  </si>
  <si>
    <t xml:space="preserve">Hedef kitlem okulumda lisans sonrası yapacağım  butunlesik doktora sırasında ve sonrasında lisans öğrencilerine ve daha sonrasında geçeceğim ilaç sektöründe bu bilgileri kullanmak istiyorum </t>
  </si>
  <si>
    <t>Elif Nur</t>
  </si>
  <si>
    <t>KÜÇÜK</t>
  </si>
  <si>
    <t xml:space="preserve">Üniversitemizin Gönüllülük Çalışmaları dersinde kurmuş olduğumuz "Çocukluktan Gelen Projesi" ile çocuklara zoom üzerinden atölyeler düzenledik.Bu projede tasarım ve sosyal medya ekiplerinde görev alıyorum. Sosyal medya ekibi olarak sosyal medyalarda paylaşım yaparken tasarım ekibinde tanıtım afişlerini Canva programı üzerinden tasarlıyorum. Ayrıca İstanbul Üniversitesi Matematik Kulübünde de tasarım ve sosyal medya ekiplerinde görev alıyorum. Ekstra olarak denetim kurulu üyesiyim. </t>
  </si>
  <si>
    <t>Yol Haritası Çizmek konu başlığı daha çok ilgimi çekti. Çünkü bir konu için başlangıçtan başlayarak sonuna kadar tamamlayabilmek ve bunun için geçilen aşamaları iyi planlamak sonucun güzel olması için çok önemli.</t>
  </si>
  <si>
    <t>Google Oyun ve Uygulama Akademisi'nde aldığım Unity ile Oyun Geliştirme eğitimim için bir projede çalışırken yönetme konusunda kendimi geliştirmek istiyorum.</t>
  </si>
  <si>
    <t>Yalıman</t>
  </si>
  <si>
    <t xml:space="preserve">Sosyal Bilimler Özel Hukuk </t>
  </si>
  <si>
    <t>2022/10</t>
  </si>
  <si>
    <t>ELSA-Türkiye İstanbul Bilgi Üniversitesi Temsilcisi olarak uluslarası staj programlarını organize etmek</t>
  </si>
  <si>
    <t>Hukuk Bürosunda uluslararası hukuk danışmanlığı için avukatlık hizmeti veriyorum</t>
  </si>
  <si>
    <t>Nasıl çalışacağını bilmek bölümü ilgimi çeken konu başlıkları arasında ancak bu programdaki esas amacım ileride yöneticiliğini üstleneceğim sosyal sorumluluk projeleri için  esaslı yönetim beceri eğitimi almak istememdir</t>
  </si>
  <si>
    <t>Ekip ruhunda motivasyon yönetim becelerimi geliştirmek istiyorum okul ve iş hayatında sıkça karşılaşıyorum yönetim doktora programlarına katılıp katılmayacağım konusunda bu eğitimin yararını göreceğimi düşünüyorum bu ilk adımım</t>
  </si>
  <si>
    <t>Hukuk bürosu, uluslarası şirketlerdeki müvekkillerim, üye olduğu. Derneklerdeki diğer üyeler</t>
  </si>
  <si>
    <t>Sami</t>
  </si>
  <si>
    <t>Yalçıntaş</t>
  </si>
  <si>
    <t>KUOrkestra. Ayrıca kumünite adlı koç üniversiteliler için güvenli ve bir araya getirici, aidiyet hissi yaratacak bir toplumun kurluşunda görev alıyorum.</t>
  </si>
  <si>
    <t>Orkestrada gitarist, kumünitede YK</t>
  </si>
  <si>
    <t>Mehmet</t>
  </si>
  <si>
    <t>Kuswe- Koç Üniversitesi Kadın Mühendisleri Kulübü burada farkındalık çalışmaları yapıyoruz.
Koctog- Koç Üniversitesi Toplum Gönüllüleri Vakfı Temsilciliğinde sosyal sorumluluk projeleri yapıyoruz
Marketing- Kamp,workshoplar ve Case mocklar düzenleyip katılımcıları ağırlıyoruz</t>
  </si>
  <si>
    <t>Instagram sayfa içerik ekibinde yer alıyorum</t>
  </si>
  <si>
    <t xml:space="preserve">Rümeysa </t>
  </si>
  <si>
    <t>Marmara Üniversitesi Duyurularından</t>
  </si>
  <si>
    <t xml:space="preserve">Çalışma Ekonomisi ve Endüstri İlişkileri </t>
  </si>
  <si>
    <t xml:space="preserve">Marmara Genç TEMA Kulüp Başkanlığı- Etkinlikler Düzenleyip Doğaya Duyarlı İnsanlarla Çalışmalar Yapıyoruz </t>
  </si>
  <si>
    <t>1.haftadaki bilgi birikimimizle ilerleyeceğimiz için ilk hafta benim için temel olacaktır bu yüzden ilk hafta için ekstra heyecanlıyım.</t>
  </si>
  <si>
    <t>Buradan edineceğim bilgi ve donanımla okul iş özel hayat ayırmaksızın ciddi bir duruşa sahip olacağıma inanıyorum.</t>
  </si>
  <si>
    <t xml:space="preserve">Kulüp başkanlığı yapmaktayım ve bu alan benim işimi hem pekistirmeye hem geliştirmeye açık olacağını düşünüyorum </t>
  </si>
  <si>
    <t>nihat</t>
  </si>
  <si>
    <t>cuhaci</t>
  </si>
  <si>
    <t>Turizm isletmeciligi</t>
  </si>
  <si>
    <t>Compec bilisim kulubu uyelerini cesitli konular hakkinda egitir ve etkinlikler yapar. Ben oyun gelistirme alt kurulu liderligi yapiyorum. Unity egitimi, blender egitimi ve devtalkslar duzenliyoruz.</t>
  </si>
  <si>
    <t>Compec kulubunde yaymayi istiyorum</t>
  </si>
  <si>
    <t xml:space="preserve">Alperen </t>
  </si>
  <si>
    <t>Türkyılmaz</t>
  </si>
  <si>
    <t>İstanbul Kültür Üniversitesi</t>
  </si>
  <si>
    <t>Endüstri mühendisliği kulubü, en son future 22 adı altında  9 farklı lider markaların ceolarını ağırladık ve çeşitli sponsorluklarla dolu dolu bir etkinlik yaptık hatta son günü bugündü 21-22-23 şubat, instagram sayfamız: ikuemk</t>
  </si>
  <si>
    <t xml:space="preserve">Kendi media markamı oluşturdum, çeşitli ekipmanlara sahibim ( drone, kamera, gimbal vs.) kurumsal veya bireysel müşterilerle iletişime geçip reklam tanıtım filmleri, düğünler, kişisel çekimler, 3D animasyonlar hazırlıyorum  </t>
  </si>
  <si>
    <t>8. Hafta- çünkü hayal gücüme çok güveniyorum ve  oluşturduğum hayali bir kurumun hangi alanlarda hizmet edeceğine amaç ve görevlerini belirleyip ileride yaşayacağı olumsuzluklarda nasıl aksiyon alacağını hayal etmek ilgimi baya bi çekti.</t>
  </si>
  <si>
    <t>İleride gerçekten mesleğimi icra edip bir şirketin faaliyetlerinin başında olmak istiyorum ve bunun için bu tarz eğitimlerle yoğrulmam gerektiğine inanıyorum, yoğrulmam gerekir ki ileride yaşayacağım bir kriz anında süreci en iyi ve en doğru şekilde yönetebileyim.</t>
  </si>
  <si>
    <t>İlk başta bölümden okul arkadaşlarım daha sonra diğer okul arkadaşlarım olabilir. Aldığım eğitimi direkt arkadaşlarıma anlatmak değilde hayatın içinden örneklerle maskeleyerek altında edindiğim bilgilerle etrafımdaki insanlara dokunabilirsem ne mutlu bana .</t>
  </si>
  <si>
    <t xml:space="preserve">Yeşim Merve </t>
  </si>
  <si>
    <t>Karadağ</t>
  </si>
  <si>
    <t>05417935479</t>
  </si>
  <si>
    <t>Biruni Üniversitesi</t>
  </si>
  <si>
    <t xml:space="preserve">Dil ve Konuşma Terapisi </t>
  </si>
  <si>
    <t>Biruni Üniversitesi Dil ve Konuşma Terapisi Topluluğu Başkan Yardımcılığı
Biruni Üniversitesi Tiyatro Topluluğu Yönetim Ekibi üyesi
GETEM, Gönüllü Okuyuculuk</t>
  </si>
  <si>
    <t>Bir takı mağazasının Instagram satış danışmanlığını yapıyorum.</t>
  </si>
  <si>
    <t>4 ve 5. hafta özellikle ilgimi çekiyor. Gerçekleştirmek istediğim projeler var ancak bunu yönetme ve bir süreç oluşturmak çok zorlandığım bir şey. Bu nedenle başlayamıyorum. Eğitimler sayesinde kırabileceğime inanıyorum.</t>
  </si>
  <si>
    <t>Özellikle hem girişimcilik hem akademik çalışmalar açısından çok fazla hedefim var. Daha önce de girişimcilik dersleri aldığım için fikrim var ancak tek tek her süreci değerlendirecek olmak beni çok heyecanlandırıyor. Ayrıca çeşitli çalışma arkadaşlarıyla çalışarak networkümü de artırmak istiyorum.</t>
  </si>
  <si>
    <t xml:space="preserve">Özellikle kulüpler ve yaptığım etkinlikler aracılığıyla fazlasıyla aktif bir sürecin içerisindeyim. Daha önce kendime ait bir Instagram kitlem vardı, 20.000 küsür kadar. Ancak özel nedenler sebebiyle kapatmak zorunda kalmıştım. Şimdi yeniden bir hesap açtım, çalışmalarımı takipçilerim ile paylaşıp ilerleteceğimi düşünüyorum. Şu an 900-1000 kişi kadar takipçim var ancak daha da ilerleteceğimi biliyorum. </t>
  </si>
  <si>
    <t>Reyhan</t>
  </si>
  <si>
    <t>Aksu</t>
  </si>
  <si>
    <t>05051734598</t>
  </si>
  <si>
    <t>Kütahya Dumlupınar Üniversitesi</t>
  </si>
  <si>
    <t xml:space="preserve">Yol haritası cizmek ve nasıl çalışacağını belirlemek konu başlıklarında birçok açıdan bana yol göstereceğini düşünüyorum </t>
  </si>
  <si>
    <t xml:space="preserve">Eğitimdeki her bir içerik iş hayatına atılmadan önce kendimi hazırlamak adına kişisel gelişim ve yol gösterici bir eğitimde yer almak bakış açımı geliştirecek ve kariyer yolculuğumda önemli bir adım olacak diye düşünüyorum. </t>
  </si>
  <si>
    <t>Eğitimde edindiğim bilgileri ve eğitim sürecimi linkedinde paylaşarak medium üzerinde bu sürecini bana kattığı değerleri ,programın tanıtımı vs gibi konuları yazarak birilerine faydalı olmayı planlıyorum.</t>
  </si>
  <si>
    <t>Mariye</t>
  </si>
  <si>
    <t>İktisat (ingilizce)</t>
  </si>
  <si>
    <t xml:space="preserve">YetGen katılımcısı
Yga katılımcısı
Aisec gönüllüsü
İkcu business proje ve sponsorluk dış ilişkiler koordinatori
</t>
  </si>
  <si>
    <t xml:space="preserve">FLO mağazasında satış danışmanı </t>
  </si>
  <si>
    <t>7. Hafta olan entegre düşünce çünkü diğer konuları kendi içimde veya şu ana kadar katıldığım programlarda halletmeye çalıştım veya çalışıyorum halen. Ama son haftalar daha önce hiç bir yerde deneyimlemedigim ve kendimde - gördüğüm yanlar , böylece -leri +Lara cevirebilirim</t>
  </si>
  <si>
    <t xml:space="preserve">Kendimin en iyi versiyonunu ortaya koyabilmek için gelişimimi destekleyen organizasyonlara katılıyorum. Biliyorum ki ülkemin vatanimin parlak gençlere ihtiyacı var onlardan sadece biri olmaya çalışıyorum. Kısaca bahsetmek gerekirse küresel bir insan olabilmek , teknoloji ve inovasyonu sağlayabilmek , liderlik ozelliklerimi geliştirmek hem ışık saçmak hem de kendi kendime yana bilmek istiyorum </t>
  </si>
  <si>
    <t>Linkendn platformunun bunun için en iyi yer olduğunu düşünüyorum ve aktif olarak kullanıyorum. Hem iş dünyası hemde learnshiplerimle birlikte bir kitleye sahibim</t>
  </si>
  <si>
    <t>Aykut Mirac</t>
  </si>
  <si>
    <t>Demirci</t>
  </si>
  <si>
    <t>05424541061</t>
  </si>
  <si>
    <t>Instagram'dan (@argudenakademigenclikagi), Daha önce eğitimi alan arkadaşımdan, Eğitimden haberi olan bir arkadaşımdan</t>
  </si>
  <si>
    <t>Uluslararası Ticaret ve Finansman</t>
  </si>
  <si>
    <t>Kulübün ismi 21gün37derece. Finans ve sponsorluk takımında görev alıyorum,görevim klübümüze destek olabilecek sponsorlar bulmak</t>
  </si>
  <si>
    <t xml:space="preserve">5. Hafta,Nasıl çalışacağını belirlemek. Çalışma konusunda hep nerden başlayıp nasıl devam edeceğimi hangi yolu izleyeceğimi bilememişimdir,sadece sıkı çalışmışımdır ama her zaman sıkı çalışmak yeterli olmuyor planlı çalışmayı öğrenmek daha çok ilgimi çekti </t>
  </si>
  <si>
    <t xml:space="preserve">İleride yönetici vasfı ile çalışmayı hedefliyorum ve yönetişimi öğrenmenin bana çok fazla yararı olacağına inanıyorum. Anladığım kadarıyla YÖN101 de Liderliğin nasıl doğru şekilde yapılacağı öğretiliyor ve benim bunu öğrenmeye ihtiyacım var </t>
  </si>
  <si>
    <t>Öncelikle sınıf arkadaşlarıma aktarmaya çalışırım çünkü hepimiz ileride şirketlerin önemli bölgelerinde görev alacağız. Aktarmak için fazla bir çabaya gerek yok aslında konuşurken öğrendiklerimden bahsederim anlatmaya çalışırım ilgilerini çekerse bildiğim kadarını öğretirim.</t>
  </si>
  <si>
    <t xml:space="preserve">Buse </t>
  </si>
  <si>
    <t>Küçük</t>
  </si>
  <si>
    <t>İstanbul Medipol Üniversitesi</t>
  </si>
  <si>
    <t xml:space="preserve">Siyaset bilimi kamu yönetimi </t>
  </si>
  <si>
    <t xml:space="preserve">Kariyer ofisinde elçi olarak görev alıyorum ve okulumun 8 kulübüne üye olup yakından takip edip aktif olmaya gayret gösteriyorum </t>
  </si>
  <si>
    <t>Yok</t>
  </si>
  <si>
    <t xml:space="preserve">Sunumlar değerlendirme ve yol haritası çizme ilgimi çekiyor ama ilk iki haftanın üzerine daha fazla düşeceğim kariyer hayatımın sekiilenmesinde önemli bir yere sahip olacak çünkü </t>
  </si>
  <si>
    <t xml:space="preserve">Kariyer hayatımdaki yol haritasını çizmemde insanlarla ilişkimin daha profesyonel bir şekil almasına ve iş hayatımda bir cok katkısı olacağını düşünüyorum sunum konusunda daha fazla bilgi edinebildegimi düşünüyorum ve istiyorum </t>
  </si>
  <si>
    <t xml:space="preserve">Çevredekileri de edindiğim bilgilerden faydalanmalarımı sağlamalarını istiyorum bulunduğum kuluplerde ve elçi olduğum kariyer ofisinde ve oradakı değerli hocalarım yol göstericilerimlede paylaşıp tartışmak gibi bir yol izlemeyi düşünüyorum </t>
  </si>
  <si>
    <t>Vildan</t>
  </si>
  <si>
    <t>mısırlıoğlu</t>
  </si>
  <si>
    <t>05438892613</t>
  </si>
  <si>
    <t>LinkedIn'den (Argüden Yönetişim Akademisi Gençlik Ağı), Eğitimden haberi olan bir arkadaşımdan</t>
  </si>
  <si>
    <t>Çankırı Karatekin Üniversitesi</t>
  </si>
  <si>
    <t>HUKUK</t>
  </si>
  <si>
    <t>İyi yönetişimin lke ve önemi ile entegre düşünce</t>
  </si>
  <si>
    <t>öğreneceğim bu yetkinlikleri uygulamayla pekiştirmek istiyorum,teoride kalmasını istemiyorum</t>
  </si>
  <si>
    <t>Hedef kitlem öğrenciler,YÖN101 ile yapılan her etkinlik,derstten sonra bunu linkedinde hesabımda paylaşarak daha çok öğrenciye ulaşmayı amaçlıyorum</t>
  </si>
  <si>
    <t>MUSTAFA CAN</t>
  </si>
  <si>
    <t>HACIOĞLU</t>
  </si>
  <si>
    <t>ENDÜSTRİ MÜHENDİSLİĞİ</t>
  </si>
  <si>
    <t>OKULDESTEK DERNEĞİNDE GÖNÜLLÜ OLARAK MATEMATİK ÖĞRETMENLİĞİ YAPMAKTAYIM.</t>
  </si>
  <si>
    <t>FATMA ÖĞÜCÜ ŞEN tarafından 7. Haftada verilecek entegre düşünce eğitimi en çok ilgimi çeken eğitimler arasında nedeni ise endüstri mühendisliği ile kullanılan bir çok terim ile bağdaştırma kurmaktayım. Diğer eğitimlerinde bana katkı sağlayacağına inanıyorum.</t>
  </si>
  <si>
    <t>öncelikle network edinme konusunda kendi ağıma alanında deneyimli kişileri katmak istiyorum. Eğitim hayatım devam ederken YÖN101 eğitiminden de faydalanacağım eğitim sayensinde iş hayatına adım atmadan daha donanımlı biri olmayı hedefliyorum.</t>
  </si>
  <si>
    <t>Linkedln profilimde eğitimden edindiğim bilgileri hafta hafta paylaşarak bilimin bilginin herkes için faydalı olacağını düşünmekteyim.
Linkedln profilim: linkedin.com/in/mustafa-can-hacioğlu-76a365149</t>
  </si>
  <si>
    <t>Topcu</t>
  </si>
  <si>
    <t>05303092014</t>
  </si>
  <si>
    <t xml:space="preserve">Eczacılık Fakültesi </t>
  </si>
  <si>
    <t xml:space="preserve">Lösev vakfında gönüllü üyeyim. </t>
  </si>
  <si>
    <t>Deva Holding A.Ş. APİ üretim tesislerinde, Tübitak projesi kapsamında stajyer bursiyerim.</t>
  </si>
  <si>
    <t xml:space="preserve">İleride kurmak istediğim işim doğrultusunda bana müthiş faydalı bilgiler katıcak bir eğitim olacağını düşünüyorum. Verilecek olan yöneticilik, kurduğumuz işi sürdürme yetenekleri hakkında alacağım tüm bilgiler benim ileride hedeflediğim ve hayal ettiğim işim için küçük ve sağlam atılan adımlar olacaktır. Değerli yöneticilerimizden aldığım en ufak bilgi dahi ceplerime doldurup kariyer hayatımda elbet karşıma çıkacak bir bilgi olduğuna emin olduğum için bu programa başvuruyorum. Programın beni heyecanlandıran kısmı ise son kısmı. Siz değerli yöneticilerime öğrendiklerim eşliğinde hayalini kurduğum ve hedeflediğim işi anlatmak bana hem inanılmaz yol gösterecek hem de gurur olacaktır. </t>
  </si>
  <si>
    <t>Öncelikle hedeflediğim ve hayal ettiğim işi kurma cesaretinde bulunacak bilgimin olmasıdır. Sonrasında kurduğum işi başarılı bir şekilde yükseltecek ve bence en önemli kısmı olarak bu başarıyı sürdürebilecek yeteneklere ve bilgilere sahip olmaktır. Tüm bu sürecin eşliğinde işimin hedef kitlesiyle düzgün ve uygun iletişim kurarak kurulan işlerin en önemli unsurları olan müşterilerin memnuniyetini anlayabilecek anlayışa sahip olmaktır. Biz yeni girişimci adaylarının en çok ihtiyacı olduğu şey bence doğru öğretmenlerdir. Sizlerden alacağım her bilgiyi hayatımda kullanmak adına verilen emeklerin her damlasını kendime yatırım yapmak amacıyla kullanacağım. Bunun adına bana vericeğiniz şans benim ve kariyer hayatım adına çok önemlidir.</t>
  </si>
  <si>
    <t>Aynı zamanda profosyonel yaşam koçu olduğumdan bu şekilde yöneticiliğe ilgisi ve hedefi olan öğrenmeye aç olan her kişiye mentörlük yapma isteğindeyimdir. Onun dışında hedeflediğim işi kurunca benimde sizlerden öğrendiğim gibi yeni yönetici adaylarına öğrendiğim her bilgiyi paylaşmak benim için zevk ve şevk kaynağı olacaktır.</t>
  </si>
  <si>
    <t>Ahmet Yusuf</t>
  </si>
  <si>
    <t>YALÇINKAYA</t>
  </si>
  <si>
    <t>Marmara Üniversitesi Satranç Kulübü Başkanıyım</t>
  </si>
  <si>
    <t>YÖN102 eğitimlerini de hesaba katacak olursak. ''Entegre düşünce'' ve ''yol haritası çizmek'' içeriği benim daha önceki tecrübelerimden yola çıkarak kendimde eksik gördüğüm konuları kapsadığı için benim ilgimi en çok çeken konu başlıkları oldular.</t>
  </si>
  <si>
    <t>Daha önceki deneyimlerimde, etrafımda olan çoğu olayın kontrolünü elime alabileceğimi düşünerek başarısız olduğum girişimlerim oldu. Bu eğitimden sonra kendime değerli eğitim veren büyüklerimizin tecrübelerini katıp, bundan sonraki yaşantımda yaşımdan daha tecrübeli biri olmak istiyorum.</t>
  </si>
  <si>
    <t>Şuanda başkanı olduğum Marmara Satranç Kulübünde düzenleyeceğim bir turnuvanın ödülü olarak bu bilgileri sunum halinde paylaşmayı düşünüyorum.</t>
  </si>
  <si>
    <t xml:space="preserve">Taha Nusret </t>
  </si>
  <si>
    <t>BOZKURT</t>
  </si>
  <si>
    <t>05452192602</t>
  </si>
  <si>
    <t>Atatürk Üniversitesi</t>
  </si>
  <si>
    <t xml:space="preserve">AÖF Büro Yönetimi ve Yönetici Asistanlığı </t>
  </si>
  <si>
    <t>2014 – 2015 yılları arasında Zeytinburnu İlçe Öğrenci Meclisi Başkanlığı,2014 – 2020 yılları arasında Zeytinburnu Kent Konseyi Engelliler Meclisi Başkanlığı,2015 – 2019 yılları arasında İstanbul Büyükşehir Belediyesi Gençlik Meclisi Üyeliği,2016 – 2020 yılları arasında Türkiye Belediyeler Birliği Gençlik Meclisi Üyeliği,2018 – 2020 yılları arasında İstanbul Yeni Yüzyıl Üniversitesi Engelli Öğrenci Temsilciliği2019-2020 yılları arasında ise İstanbul Yeni Yüzyıl Üniversitesi Uluslararası Ticaret ve Lojistik Kulübü Yönetim Kurulu Üyeliği görevini gönüllü olarak yürüttüm.2019 yılında Marmara Belediyeler Birliği tarafından düzenlenen Marmara Kentsel Forumu (MARUF) “Tabandan tavana yönetişim: İşbirliğinin ötesinde vatandaş katılımı” oturumunda konuşmacı olarak görev aldım.</t>
  </si>
  <si>
    <t>Zeytinburnu Belediyesi - Kent Konseyi Sekreteri</t>
  </si>
  <si>
    <t>Mizan</t>
  </si>
  <si>
    <t xml:space="preserve">Hepsi ayrı ayrı ilgimi çekiyor </t>
  </si>
  <si>
    <t xml:space="preserve">Meslek hayatında daha başarılı olmak </t>
  </si>
  <si>
    <t xml:space="preserve">Arkadaşlarım, arkadaşlarıma nasıl geçtiğini, ne verimler aldığımı söylemek </t>
  </si>
  <si>
    <t xml:space="preserve">Doğa Nur </t>
  </si>
  <si>
    <t>Özseyhan</t>
  </si>
  <si>
    <t>EKONOMİ</t>
  </si>
  <si>
    <t>1-2.haftanın konuları oldukça ilgimi çekti. Bir kuruluşta çalışanlar ve yöneticinin arasındaki iletişim kalitesinin önemli olduğunu düşünüyorum.</t>
  </si>
  <si>
    <t>Kariyerimde ulaşmak istediğim hedefe daha emin adımlarla gidebilmek için bu eğitimi almak istiyorum.</t>
  </si>
  <si>
    <t xml:space="preserve">Kariyer yaşamımda çalışacağım insanlarla konuşurken bu programda edindiğim bilgileri kullanmayı planlıyorum. </t>
  </si>
  <si>
    <t>Hasan</t>
  </si>
  <si>
    <t>KURT</t>
  </si>
  <si>
    <t>Girişimcilik Kulübü Organizasyon ekibi</t>
  </si>
  <si>
    <t>DeFacto Müşteri Danışmanı</t>
  </si>
  <si>
    <t>Entegre Düşünce. Düşünmek ve bunun farklı yollarını keşfedip öğrenmek bana ilham veriyor ve aynı zamanda ufkumu genişletiyor. Bu yüzden bu konu daha çok ilgimi çekiyor.</t>
  </si>
  <si>
    <t>21. Yüzyıla daha uygun biri olmak ve hayatıma "YÖN" çizebilmek :)</t>
  </si>
  <si>
    <t>Hedef kitlem benden daha küçük yaş grupları olan öğrenciler. Bu öğrencilere ulaşmayı hedeflerken onlara seminer ve aynı zamanda aktif bir eğitim sunarak ulaşmak istiyorum.</t>
  </si>
  <si>
    <t>Ulaş</t>
  </si>
  <si>
    <t>Yerel Yönetimler Pr.</t>
  </si>
  <si>
    <t>Marmara Üniversitesi Fikir Talimi Kulübü Yönetim Ekibi, Sosyal Medya Kısmı</t>
  </si>
  <si>
    <t>Amaç, Görev ve Ülkü</t>
  </si>
  <si>
    <t>Daha iyi bir yönetişim nasıl sağlanır gibi temel konulardan kendimi geliştirmek.</t>
  </si>
  <si>
    <t>Sosyal Medya Hesaplarından paylaşım yaparak ulaşmayı hedeflemekteyim.</t>
  </si>
  <si>
    <t>ayşenur</t>
  </si>
  <si>
    <t>evecen</t>
  </si>
  <si>
    <t>05558942125</t>
  </si>
  <si>
    <t>2. Sinif</t>
  </si>
  <si>
    <t>İyi yönetişim ilkeleri konu başlığı ilgimi çekiyor. Eğitimden sonra her projede  faydalanacağım ilkeler olduğunu düşünüyorum</t>
  </si>
  <si>
    <t>Grup çalışmalı yapmak ,yeni insanlar tanımak ,kendime liderlik becerileri katmak.</t>
  </si>
  <si>
    <t>Arkadaşlarımla katıldığım projelerdeki takım arkadaşlarımla yaygınlaştırmak isterim.</t>
  </si>
  <si>
    <t>İlknur</t>
  </si>
  <si>
    <t>+905366776425</t>
  </si>
  <si>
    <t>Yetenek Kapısından, Duyuru e-postası</t>
  </si>
  <si>
    <t>Necmettin Erbakan Üniversitesi</t>
  </si>
  <si>
    <t>Fizyoterapi ve Rehabilitasyon</t>
  </si>
  <si>
    <t xml:space="preserve">Geleceğin Bilimi: akademi ile saha arasında köprü kurmak Ayrıldım.
SİYAMDER Gençlik Salığı Direktörlüğü: gençlik salığı çalışmaları yapıyorum.
</t>
  </si>
  <si>
    <t>4. ve 8. haftalar yol haritası belirlemek savrulmadan emin adımlarla gitmek olgusunu kazanmak ve 8. haftadaki tanımları profesyonel olarak sağlamak için</t>
  </si>
  <si>
    <t>Öncelikle Türkiye'deki kompleks STK iş birliklerine karşı profesyonel sade gençlerin enerjisi sömürmeden hızlı kararlar ve sonuçlar ile verimli işler yapmanın gerekli kazanımlarını almak istiyorum.</t>
  </si>
  <si>
    <t xml:space="preserve">Üniversiteli gençler, Ulaşmayı halka metaforu gibi adım adım geliştirerek küçük ekiple büyük işler yapıp bunu sosyal medya ayağı ile duyurarak </t>
  </si>
  <si>
    <t>Hazal</t>
  </si>
  <si>
    <t>Saltık</t>
  </si>
  <si>
    <t>Matematik pr.</t>
  </si>
  <si>
    <t xml:space="preserve">Rönesans vakfı- ücretsiz matematik dersleri veriyorum 
Marmara sinerji kulübü-insan kaynakları departmanı </t>
  </si>
  <si>
    <t>Mevcut durum analizi ve strateji/ herhangi bir alanda durum analizi oldukça önemlidir. Başarılı olanlar yapmak ve uygun strateji izlemek için bulunduğumuz durumu iyi değerlendirmeliyiz bu sebeple bu konu başlığı daha çok ilgimi çekiyor.</t>
  </si>
  <si>
    <t>Düşünce yapıma katkıları olabileceğini düşünüyorum. Akademide bulunmak istediğimden dolayı grup çalışmalarında bulunacağım ve programın maddelerinin grup çalışmalarında etkin rol oynamama yardımcı olacağını düşünüyorum.(entegre düşünce ve raporlama)</t>
  </si>
  <si>
    <t xml:space="preserve">Lisans düzeyinde bir araştırma grubunda bulunacağım bir kaç ay içerisinde bu grupta kazanımlarımı yaygınlaştırabilirim. </t>
  </si>
  <si>
    <t xml:space="preserve">Zehra </t>
  </si>
  <si>
    <t xml:space="preserve">Polat </t>
  </si>
  <si>
    <t xml:space="preserve">Aile ve Tüketici Bilimleri </t>
  </si>
  <si>
    <t xml:space="preserve">Başkent Gençlik Meclisi, IYACA Vakfı, Kızılay, LÖSEV, YEŞİLAY, Uluslararası Damla Gönüllüleri Derneği </t>
  </si>
  <si>
    <t xml:space="preserve">Gönüllü çalışması. </t>
  </si>
  <si>
    <t xml:space="preserve">Ankara Şehit Ümit Çoban Gençlik Merkezi'nde gönüllü olarak İşaret Dili dersleri veriyorum. </t>
  </si>
  <si>
    <t xml:space="preserve">Entegre düşünce dikkatimi çekti. </t>
  </si>
  <si>
    <t xml:space="preserve">Kişisel gelişim. </t>
  </si>
  <si>
    <t xml:space="preserve">Çevremde iletişime geçtiğim insanlara ve öğrencilerime bu bilgileri deneyim ve kazanım olarak aktarabilirim. </t>
  </si>
  <si>
    <t>Sinem</t>
  </si>
  <si>
    <t>Okulumda robotik, endüstri Mühendisliği ve gastronomi klüplerindeyim. Ayrıca marketing klübünde blog yazarlığı yapıyorum. Endüstri Mühendisliği klübünde sosyal medya tarafında çalışıyorum, çeşitli Canva gibi uygulamalardan instagram ve linkedınde paylaşımlar yapıyorum. Gastronomide ise workshoplara katılıyorum. Robotik klübünde önce ben eğitimler alıyorum ve öğrendiklerimi talep üzerine isteyenlere öğretmeye çalışıyorum.</t>
  </si>
  <si>
    <t xml:space="preserve">4.gün olan yön haritası belirlemek benim en çok ilgimi çeken kısım oldu. Çünkü bu konuda eksiklerim olduğunu düşünüyorum. </t>
  </si>
  <si>
    <t xml:space="preserve">Kariyerimde ve geleceğimde ayakları sağlam basan ve kendine güvenen bir kadın olmak istiyorum. </t>
  </si>
  <si>
    <t xml:space="preserve">Öncelikle yakınımda olan insanlara ve daha sonra çeşitli sosyal medya hesaplarından tanımadığım ama bu konulara ilgi duyan arkadaşlarıma paylaşımlar yaparak destek olmayı çok isterim </t>
  </si>
  <si>
    <t>Sungur kerem</t>
  </si>
  <si>
    <t>Gezergün</t>
  </si>
  <si>
    <t>Kırşehir Ahi Evran Üniversitesi</t>
  </si>
  <si>
    <t>Yönetim bilişim sistemleri</t>
  </si>
  <si>
    <t>Türk Kızılay universite kulübünde iletişimden sorumluyum</t>
  </si>
  <si>
    <t>Yol haritası çizmek, çalıştıgim proje ile ilgili en cok yardimci olucak konu</t>
  </si>
  <si>
    <t>Oda ve sınıf arkadaşlarımla iletişime geçerek anlatmak</t>
  </si>
  <si>
    <t xml:space="preserve">Ömer faruk </t>
  </si>
  <si>
    <t>Atcıoğlu</t>
  </si>
  <si>
    <t>Nişantaşı Üniversitesi</t>
  </si>
  <si>
    <t xml:space="preserve">Mimarlık </t>
  </si>
  <si>
    <t xml:space="preserve">Yapı kulübü Başkan Yardımcısı 
okulumuzda mimarlık,iç mimar ve inşaat sektörleriyle alakalı çeşitli etkinlikler , seminerler , söyleşiler , ofis gezileri , şantiye gezisi düzenliyoruz  </t>
  </si>
  <si>
    <t xml:space="preserve">5. Hafta nasıl çalışacağını belirlemek   
İnsan nasıl çalışacağını bilirse her türlü yolda başarılı olacağına inanıyorum bu yüzden bu oturum daha çok ilgimi çekti </t>
  </si>
  <si>
    <t>Kendimi nasıl daha çok geliştirebilirim .</t>
  </si>
  <si>
    <t xml:space="preserve">Benim kitlem mimarlar  onlarla konuşarak :) </t>
  </si>
  <si>
    <t xml:space="preserve">Süleyman </t>
  </si>
  <si>
    <t>Akkuş</t>
  </si>
  <si>
    <t>539 501 56 44</t>
  </si>
  <si>
    <t>Arkadaşım vasıtasıyla</t>
  </si>
  <si>
    <t>Web Tasarim ve kodlama</t>
  </si>
  <si>
    <t>42 istanbul havuz eğitimi</t>
  </si>
  <si>
    <t xml:space="preserve">4.hafta yol haritası çizmekten çok zorlanan birisiyim kişinin kendi müfredatını oluşturabilmesi gerektiğine inanıyorum </t>
  </si>
  <si>
    <t>İyi bir yönetici seviyesinde düşüne bilmek isterim</t>
  </si>
  <si>
    <t>Lise çağındaki gençlere ulaşamaya çalışırımkendim adına en büyük zaman kaybımın lisede olduğuna inanıyorum bu yüzden tanıdığım bir kaç müdür ile edindiğim bilgileri aktarmaya çalışıcam</t>
  </si>
  <si>
    <t>Fatma Nur</t>
  </si>
  <si>
    <t>05061215671</t>
  </si>
  <si>
    <t>Haziran 2024</t>
  </si>
  <si>
    <t>5. Hafta Nasıl Çalışacağını Belirlemek. 
Bir resmi kurumda çalışma planlarım dahilinde en önemli noktasının ve eksiğimin olduğunu düşündüğüm nasıl çalışılması gerektiği konusunda bilgilenmek benim için çok faydalı olacaktır.</t>
  </si>
  <si>
    <t>Daha önce girişimimim olmamasından kaynaklı kendimde eksik olduğunu hissetiğim liderlik becerisini geliştireceğine inanıyorum.</t>
  </si>
  <si>
    <t>Edindiğim bilgiler dahilinde oluşturmak istediğim öğrenci topluluğu aracılığı ile yaygınlaştırmamın mümkün olacağına inanıyorum.</t>
  </si>
  <si>
    <t>Zeynep</t>
  </si>
  <si>
    <t>Şeran</t>
  </si>
  <si>
    <t>+34 671335662</t>
  </si>
  <si>
    <t>Gazetecilik</t>
  </si>
  <si>
    <t>Erasmus avrupa projesi ile gittiğim İspanya’da gençlik derneğinde gençler  çocuklar için çalışmalar yapmıştım</t>
  </si>
  <si>
    <t xml:space="preserve">Öncelikle her haftanın konu başlığı çok değerli ve kazanım elde etmemiz gereken konular. 4. Hafta yol haritası çizmek konu başlığı ayrıca ilgimi çekiyor. Hepimiz ayrı şartlarda ayrı hayatlar yaşıyoruz. Kalıplaşmış başarı hikayelerinden sıyrılıp kendi yolumuzu çizmeli, Kendi hikayemizi yazabileceğimizi düşünüyorum. </t>
  </si>
  <si>
    <t xml:space="preserve">Bu eğitim ile hedefime giden yolda kendi bakış açımı, ufkumu daha da genişletebileceğimden hiç şüphem yok. her zaman fayda sağlamak benim için önemli olmuştur. Yaptığım veya yapacağım şeyin kendime ve çevreme ne gibi bir faydası olacak. Bu eğitimden edindiğim kazanımlar ile hem kendime hem de çevreme fayda sağlayacağımı düşünüyorum gerek iş hayatımda gerek akademik hayatımda süreci etkili yönetebilmek adına bana fayda sağlayacak.  </t>
  </si>
  <si>
    <t xml:space="preserve">Hedef kitlet gençler. Gençler neredeyse orada olmalıyız. Şu an ekrandalar. Sosyal medyada. Bu sebeble sosyal medyada  u eğitim hakkında ve bu eğitimde geçirdiğim süreci düzenli ilgi çekici bir şekilde paylaştığımda daha çok insana ulaşacağı düşüncesindeyim. </t>
  </si>
  <si>
    <t>Sümeyye</t>
  </si>
  <si>
    <t>Danacı</t>
  </si>
  <si>
    <t>Öğrenci kariyeri İnternet sayfasından</t>
  </si>
  <si>
    <t>Kırıkkale Üniversitesi</t>
  </si>
  <si>
    <t xml:space="preserve">Yönetici eğitim konusundaki yönlendirme kursu. </t>
  </si>
  <si>
    <t xml:space="preserve">Kariyerimin sağlam adımlarla ilerlemesi için yol gösterici olması. </t>
  </si>
  <si>
    <t xml:space="preserve">Sosyal medya üzerinden yayma </t>
  </si>
  <si>
    <t xml:space="preserve">Sarıkaya </t>
  </si>
  <si>
    <t>05435228563</t>
  </si>
  <si>
    <t>Yozgat Bozok Üniversitesi</t>
  </si>
  <si>
    <t>Uluslararası İlişkiler</t>
  </si>
  <si>
    <t>Öğrenci topluluğu başkanı</t>
  </si>
  <si>
    <t>Çalışmadığım için bilgi yok</t>
  </si>
  <si>
    <t xml:space="preserve">Tam fikrim yok merak ettiğim için başvurmak istedim </t>
  </si>
  <si>
    <t xml:space="preserve">Kendimi geliştirmek ve özgüvenimin artmasını sağlamak </t>
  </si>
  <si>
    <t>Eğitime aktif katılarak tecrübe sahibi olmak</t>
  </si>
  <si>
    <t>Mehmet Zahid</t>
  </si>
  <si>
    <t>Kabakçı</t>
  </si>
  <si>
    <t>551 174 54 61</t>
  </si>
  <si>
    <t>Matematik mühendisliği</t>
  </si>
  <si>
    <t xml:space="preserve">IEEE YTÜ. Amacı elektrik ve elektronik alanlarında vizyonlu şirketlerle öğrencileri değişik etkinliklerde buluşturarak öğrencilere cv verme şansı  ve birebir insan kaynakları ile konuşma imkanı sağlar. </t>
  </si>
  <si>
    <t xml:space="preserve">Co-influencer. Social media marketing kısmında çalışıyorım. </t>
  </si>
  <si>
    <t xml:space="preserve">Esra Nur </t>
  </si>
  <si>
    <t>Harman</t>
  </si>
  <si>
    <t>Moleküler Biyoloji ve Genetik (İngilizce)</t>
  </si>
  <si>
    <t xml:space="preserve">ÇOMÜ Lösev yönetim kurulu üyesi </t>
  </si>
  <si>
    <t>Çanakkale Onsekiz Mart Üniversitesi Fen Edebiyat Fakültesi Analitik kimya bölüm labaratuvarında araştırmacı/gözlemci öğrenci olarak görev almaktayım.</t>
  </si>
  <si>
    <t>4. Hafta ve 5. Haftanın eğitim içerikleri yol gösterici olması, beni iş hayatına hazırlaması açısından daha çok ilgimi çekiyor.</t>
  </si>
  <si>
    <t>Mezuniyet sonrası iş arama sürecinde bana rehberlik etmesi, profesyonel hayata hazırlanmama yardımcı olması, kendimi tanıma ve gelişme fırsatı sağlaması gibi kazanımları edinmek istiyorum.</t>
  </si>
  <si>
    <t>Hedef kitlemdeki ilk önceliğim kardeşim ve kuzenlerimdir. İyi eğitim almalarına yardımcı olmayı, onlara rehber olmayı çok istiyorum. Ayrıca yakın çevremde de kendini geliştirme amacı olan arkadaşlarıma da yardımcı olmak beni son derece mutlu edecektir.</t>
  </si>
  <si>
    <t xml:space="preserve">Fatma </t>
  </si>
  <si>
    <t xml:space="preserve">Şirin </t>
  </si>
  <si>
    <t>505 471 98 94</t>
  </si>
  <si>
    <t xml:space="preserve">İktisat </t>
  </si>
  <si>
    <t xml:space="preserve">Marmara İnsan Kaynakları Yönetimi Kulüp'ü -Sponsorluk departmanında etkinliklerde sponsor araştırması ve iletişime gecilmesinden sorumluyum </t>
  </si>
  <si>
    <t xml:space="preserve">Ecodation -yazılım ve eğitim şirketi. Marka temsilciliği yapıyorum egitimlerin pazarlaması ve satılması aynı zamanda ön sözleşmeleri hazirliyorun </t>
  </si>
  <si>
    <t xml:space="preserve">Strateji- her alanda en önemli şey olduğunu düşünüyorum. </t>
  </si>
  <si>
    <t xml:space="preserve">Eğitim kapsamındaki konularda kendimi tam olarak yeterli görmek en büyük amacım. Böyle bir eğitimde yer almak çok isterim </t>
  </si>
  <si>
    <t xml:space="preserve">Eğitimde öğrendiğim alanlarda yarı zamanlı ya da tam zamanlı işler bulmak ve uygulama tarafında da kenidmi geliştirmek </t>
  </si>
  <si>
    <t xml:space="preserve">Emre </t>
  </si>
  <si>
    <t>gtu ieee kulübünün kariyer gelişim komitesinde aktif görev aldım. Etkinlikleirn düzenlenmesi, konukların bulunması ve etkinlik içeriğinin belirlenmesinde görev aldım</t>
  </si>
  <si>
    <t>Demir ve türevlerinin toptan ve perakende ticareti, ihracat</t>
  </si>
  <si>
    <t xml:space="preserve">Süreç ve organizasyon, kendimi bildim bileli etkinlik organizede etmede yetenekli olduğumu düşünüyorum. </t>
  </si>
  <si>
    <t xml:space="preserve">yönetici pozisyonuna daha uygun yetkinlikler kazanabilmek, kendimi yetiştirmek, </t>
  </si>
  <si>
    <t>Hedef kitlem kendini geliştirmek isteyen herkesi kapsayacaktır. özel olarak yönetim alanında kendini geliştirmek isteyenlerle daha fazla ilgileneceğim</t>
  </si>
  <si>
    <t>Muhammed Mustafa</t>
  </si>
  <si>
    <t>GÖKTAŞ</t>
  </si>
  <si>
    <t>MIS</t>
  </si>
  <si>
    <t>Medipol Startus Inovasyon ve Girisimcilik Kulubu Yonetim Kurulu Uyesi, Avrupa Birligi - TR Iklim Elcisi, Abdi Ibrahim Otsuka- Oyle Soyleme Elcisi| TEGV-Y.O.D.A. | UNEP-BM RAPORUNA KATKI</t>
  </si>
  <si>
    <t>Core Member at GLOBAL AI HUB</t>
  </si>
  <si>
    <t>Core Relationship kapsaminda kurumun GROWTH kisminda aktif  calisiyirum. (MARKA ELCISI)</t>
  </si>
  <si>
    <t>Entegre Düşünce 7.Hafta (Düşünce sistemlerinin kollektif bilinçte şekillenmesi kutunun disinda bakabilmek icin bir macera olacaktir.)</t>
  </si>
  <si>
    <t>Liderlik becerisi katmak, inovatif dusuncemi artirmak.</t>
  </si>
  <si>
    <t>SICAK FİKİR kanalinda egitimsel firsatlari anlatan biriyim(Youtube)</t>
  </si>
  <si>
    <t>Aktaş</t>
  </si>
  <si>
    <t>Marmara Üniversitesi Makine Mühendisliği Kulübünde ekip üyesi olarak etkinlik organizasyonunda yardimci oldum. Otomotiv zirvesi, Makine Mühendisliği Günleri gibi etkinliklerin organizesine yardimci oldum. Şu anda Marmara Üniversitesi Makine Mühendisliği Kulübünde sekreterlik ve sponsorluk ekip liderliği yapıyorum. 
Ayni zamanda Marmara Üniversitesi Kariyer ve Girişimcilik Kulübünde Sosyal Medya ve Tanıtımı ekibinde instagram hesabına gönderi hazırlıyorum.</t>
  </si>
  <si>
    <t>Çalıştığım herhangi bir kurum yok</t>
  </si>
  <si>
    <t>İyi yönetim ilkeleri çünkü ileride çalışma hayatında bir yonetici olmak istiyorum</t>
  </si>
  <si>
    <t>Eğitim alarak daha bilgili bir şekilde iş hayatina atılıp yönetici olma yolunda daha emin adımlarla ilerlemek istiyorum.</t>
  </si>
  <si>
    <t>Arkadaş çevremle paylasmayi planlıyorum</t>
  </si>
  <si>
    <t>Vatansever</t>
  </si>
  <si>
    <t>Pazarlama</t>
  </si>
  <si>
    <t>Yazaki İk stajyeri olarak yeni başladım</t>
  </si>
  <si>
    <t xml:space="preserve">Sevde Gül </t>
  </si>
  <si>
    <t xml:space="preserve">Palalı </t>
  </si>
  <si>
    <t xml:space="preserve">Paydaşlar ve gönüllülük çünkü motivasyonun kişiden kişiye değiştiğini interaktif uygulamalarla tartışıp gozlemlememiz bende merak uyandırdı </t>
  </si>
  <si>
    <t>öğrenim hayatımda  ve tüm yaşamımda kendimi geliştirip ve gerçekten bir şeyler katabilen biri olmak istiyorum işleyen demir ışıldar çünkü. Bu eğitim içeriği de beni hedeflerine götüreceğini düşünüyorum.</t>
  </si>
  <si>
    <t>Sosyal medya üzerinden yayabilir ve yakın çevremde bilgilerimi aktarabilirim</t>
  </si>
  <si>
    <t>Ayşenur</t>
  </si>
  <si>
    <t>Köken</t>
  </si>
  <si>
    <t>539 264 99 99</t>
  </si>
  <si>
    <t>Instagram'dan (@argudenakademigenclikagi), Sosyal medyadaki başka kurumların / kişilerin paylaşımlarından, Daha önce eğitimi alan arkadaşımdan, Eğitimden haberi olan bir arkadaşımdan</t>
  </si>
  <si>
    <t>Dokuz Eylül Üniversitesi</t>
  </si>
  <si>
    <t xml:space="preserve">TOG Vakfı'nın DEUTOG Kulübünün Sempati adlı projesinde baş sorumlusuyum. </t>
  </si>
  <si>
    <t>4. hafta, "Yol Haritasını Çizmek" konu başlıklı hafta ilgimi çekiyor. Çünkü kendi yolumu çizme aşamasındayım ve bunu daha etkili kılmak istiyorum. Taşlı yolumu çiçeklendirmeme yardımcı olacak bir eğitim olacağına inanıyorum o haftanın.</t>
  </si>
  <si>
    <t xml:space="preserve">Yönetim İlkelerini daha iyi öğrenmek istiyorum. Çünkü geçen senelerde Girişimcilik Vakfı'na başvurdum ve son bir aşma kala elendim. Oradan elde edinmek istediğim bilgilerden bir kısmı burada. Başarı haritamda doğru bir yol çizmemde yardımcı olacağını düşündüğüm bir eğitim YÖN101. </t>
  </si>
  <si>
    <t>Hedef kitlem kendi akranlarım. Çünkü akranlarımla aynı sorunlara, sorulara sahibim. Empati yapmam daha kolaylaşacağı için kendi yaş grubuma hitap etmeyi düşünüyorum.</t>
  </si>
  <si>
    <t>Nagehan</t>
  </si>
  <si>
    <t>Kütük</t>
  </si>
  <si>
    <t>05384139600</t>
  </si>
  <si>
    <t>Niğde Ömer Halidemir Üniversitesi</t>
  </si>
  <si>
    <t>Mekatronik Mühendisliği</t>
  </si>
  <si>
    <t>İçerik üretmeye çalışmaktayım ve sosyal medya yönetimi sorumluluğu üstlenmiş bulunmaktayım.</t>
  </si>
  <si>
    <t>Part-Time öğrenci</t>
  </si>
  <si>
    <t>2,6 ve 9. Maddeler ilgimi çekmekte. Çünkü halihazırda öğrenmeye çalıştığım konular.</t>
  </si>
  <si>
    <t>Kaliteli ve özgün teknolojik bilgi paylaşımları yapmayı hedefliyorum.</t>
  </si>
  <si>
    <t>Teknolojiye ilgisi olan herkes</t>
  </si>
  <si>
    <t>Barış</t>
  </si>
  <si>
    <t>Bektaş</t>
  </si>
  <si>
    <t>05070369451</t>
  </si>
  <si>
    <t>Evrim Ağacı İnternet Sitesinden</t>
  </si>
  <si>
    <t>Tıp</t>
  </si>
  <si>
    <t>Görev almadım</t>
  </si>
  <si>
    <t xml:space="preserve">Hepsi. </t>
  </si>
  <si>
    <t>Kendimi geliştirmek istiyorum.</t>
  </si>
  <si>
    <t>Kısıtlı bir hedef kitlem olsaydı, o da belki kendi kuşağım olurdu.</t>
  </si>
  <si>
    <t xml:space="preserve">Enes </t>
  </si>
  <si>
    <t>Çakır</t>
  </si>
  <si>
    <t>Maktop Yönetim Kurulundayım Modaretörlük yapıyordum.
Mekatronik Mühendisleri Derneğinde  Sosyal Medya Birim Sorumlusuyum</t>
  </si>
  <si>
    <t xml:space="preserve">Çalışmıyorum </t>
  </si>
  <si>
    <t>Yol Haritası Çizmek 
Bence hayatın ve meslek hayatının en önemli kararı ve bu kararı gerçekten düzgün ve doğru bir şekilde vermek istiyorum ondan dolayı bu hafta aralarından en çok ilgimi çeken oldu.</t>
  </si>
  <si>
    <t>Ekip çalışmasında bulunarak bir şeyler üretebilmek.
Programın kazanımlarıyla kendime bir şeyler kazandırabilmek.
Bu değerli konukları tanıyabilmek ve onlarla sohbet edebileceğim hayatımla ilgili kararlar verirken danışabileceğim kişiler kazanmak istiyorum.
Belirli bir plan ve düzene uyum sağlamak.</t>
  </si>
  <si>
    <t>İnstagram ve linkedinden hikaye ya da post atabilirim hedef kitlem buralarda daha iyi olduğu için</t>
  </si>
  <si>
    <t>Efsun</t>
  </si>
  <si>
    <t>Çelik</t>
  </si>
  <si>
    <t>Ankara Medipol Üniversitesi</t>
  </si>
  <si>
    <t>İngilizce psikoloji bölümü</t>
  </si>
  <si>
    <t>Yeni sincanspor profesyonel kadın basketbol takımı</t>
  </si>
  <si>
    <t xml:space="preserve">Emirhan Enes </t>
  </si>
  <si>
    <t>Yazıcı</t>
  </si>
  <si>
    <t>553 806 05 30</t>
  </si>
  <si>
    <t>Siyaset Bilimi ve Kamu Yönetimi(ingilizce)</t>
  </si>
  <si>
    <t xml:space="preserve">1. sınıf </t>
  </si>
  <si>
    <t>Hafta sonları Trabzonspor Futbol okulunda yardımcı antrenörlük yapıyorum. Aynı zamanda bir amatör kulüpte prim sistemi ile top oynuyorum.</t>
  </si>
  <si>
    <t>Tuğçe</t>
  </si>
  <si>
    <t>Korul</t>
  </si>
  <si>
    <t>05423730375</t>
  </si>
  <si>
    <t>Hemşirelik</t>
  </si>
  <si>
    <t>lösemili çocuklar ile etkinlikler- gönüllülük topluluğu ile</t>
  </si>
  <si>
    <t>Koç üniversitesi hastanesi intörn hemşire</t>
  </si>
  <si>
    <t>Başlıkların bütünsel olduğunu düşündüğüm için eğitim tümüyle ilgimi çekti</t>
  </si>
  <si>
    <t>Yönetişim konusunda kendimi geliştirmek</t>
  </si>
  <si>
    <t>Bir hemşire olarak alanımda yönetişimi kullanmayı düşünüyorum</t>
  </si>
  <si>
    <t xml:space="preserve">GULINISA </t>
  </si>
  <si>
    <t>MOMIN</t>
  </si>
  <si>
    <t>05551619303</t>
  </si>
  <si>
    <t xml:space="preserve">Uluslar arası ticaret ve lojistik </t>
  </si>
  <si>
    <t xml:space="preserve">Siyer vakfında gönüllü </t>
  </si>
  <si>
    <t>Sosyal medyada içerik üretme</t>
  </si>
  <si>
    <t xml:space="preserve">Genel olarak her haftanın konuları çok dikkat çekici ama süreç ve organizasyon , entegre düşünme ayrı ilgimi çekti, bu güzel programdan dolayı sizlere teşekkür ederim </t>
  </si>
  <si>
    <t>İş hayati olsun yada başka vakıf dernek çalışmalarında olsun yönetim ve liderlik ile ilgili iyi derecede bilgi sahibi olmak, doğru adımlar atmak ve faydalı işler yapmak istiyorum.</t>
  </si>
  <si>
    <t>Hedef kitlem daha çok gönüllü vakıf dernek çalışmaları ve uygulama fırsatım olursa iş hayatım olacak inşaAllah.</t>
  </si>
  <si>
    <t>Emre burak</t>
  </si>
  <si>
    <t>El</t>
  </si>
  <si>
    <t>Elektrik-elektronik mühendisliği</t>
  </si>
  <si>
    <t>İha marmara Marun Acar takım kaptanı teknofest döner kanat iha yarışması</t>
  </si>
  <si>
    <t xml:space="preserve">Sultan </t>
  </si>
  <si>
    <t xml:space="preserve">Baran </t>
  </si>
  <si>
    <t>Bir startup şirketinde dijital pazarlama departmanındayım</t>
  </si>
  <si>
    <t>İlya</t>
  </si>
  <si>
    <t>Özçal</t>
  </si>
  <si>
    <t xml:space="preserve">2. Haftanın konusu benim için daha çok merak uyandırıyor </t>
  </si>
  <si>
    <t>İyi yönetişimi vb. Konuları öğrenmek ve bu bilgileri kullanabilecek işlerde bilgi sahibi olmak .</t>
  </si>
  <si>
    <t>MERYEM</t>
  </si>
  <si>
    <t>KARATAŞ</t>
  </si>
  <si>
    <t>SOSYAL BİLİMLER ENSTİTÜSÜ ÖZEL HUKUK TEZLİ YL</t>
  </si>
  <si>
    <t>MİS KOKULU ÇOCUKLAR DERNEĞİ, CİSST DERNEĞİ</t>
  </si>
  <si>
    <t>SİZ HUKUK BÜROSU KURUCU AVUKAT</t>
  </si>
  <si>
    <t>YOL HARİTASI ÇİZMEK VE NASIL ÇALIŞACAĞINI BELİRLEMEK</t>
  </si>
  <si>
    <t>HEDEF KİTLEM; OFİS İÇİ ÇALIŞANLARIMIZ, DERNEK BÜNYESİNDEKİ EKİBİMİZ VE GELECEKTE BİZE KATILACAK OLAN ARKADAŞLARIMIZ</t>
  </si>
  <si>
    <t xml:space="preserve">burak </t>
  </si>
  <si>
    <t>karaceper</t>
  </si>
  <si>
    <t xml:space="preserve">534 629 39 17 </t>
  </si>
  <si>
    <t>Piri Reis Üniversitesi</t>
  </si>
  <si>
    <t xml:space="preserve">deniz ulaştırma işletme mühendisliği </t>
  </si>
  <si>
    <t xml:space="preserve">tüdev-mezunlar derneği- yönetici- ögrenci könseyi başkanı 
piri reis üni- denizcilik fakültesi- ögrenci temsilcisi
piri reis üni-okul başkanı 
döder-denizci ögrenci dernegi-bölüm başkanı 
gemimo- ögrenci temsilcisi 
</t>
  </si>
  <si>
    <t xml:space="preserve">denizcilik firmasında teknik departman- stajyer </t>
  </si>
  <si>
    <t xml:space="preserve">pek bi fikrim yok </t>
  </si>
  <si>
    <t xml:space="preserve">liderlik-toplum yönetimi </t>
  </si>
  <si>
    <t xml:space="preserve">bölümümle alakalı şirketlerde üst düzey yönetici olmak istiyorum </t>
  </si>
  <si>
    <t xml:space="preserve">Önsöz </t>
  </si>
  <si>
    <t>Karadeniz Teknik Üniversitesi</t>
  </si>
  <si>
    <t xml:space="preserve">Uluslararası İlişkiler </t>
  </si>
  <si>
    <t xml:space="preserve">Zeynep Serra </t>
  </si>
  <si>
    <t>Taç</t>
  </si>
  <si>
    <t xml:space="preserve">Yükseklisans </t>
  </si>
  <si>
    <t>Koç üniversitesi ekopolitik kulübü</t>
  </si>
  <si>
    <t>Türkiye Halkbankası Anonim Şirketi - avukat, bankada özel bir davada avukatım</t>
  </si>
  <si>
    <t>Gül</t>
  </si>
  <si>
    <t>Okulmuş</t>
  </si>
  <si>
    <t>05300614492</t>
  </si>
  <si>
    <t>Yeditepe Üniversitesi</t>
  </si>
  <si>
    <t>Makine mühendisliği</t>
  </si>
  <si>
    <t>Tohumluk vakfı</t>
  </si>
  <si>
    <t xml:space="preserve">7. Hafta </t>
  </si>
  <si>
    <t xml:space="preserve">Bir kurumda grup çalışmasını yönetirken bilmem gereken şeyleri ve ilk işim dahi olsa profesyonel nasıl yaklaşabilirim bunları öğrenmek istiyorum </t>
  </si>
  <si>
    <t>Hedef kitlem şu an için okuldaki grup çalışmalarındaki arkadaşlarım. İlerisi içinde çalışma çevrem. Yönetişim açısından iyi olduğumu düşünüyorum fakat öğrenmem gereken çok şey var.</t>
  </si>
  <si>
    <t>Gabi</t>
  </si>
  <si>
    <t>Koç</t>
  </si>
  <si>
    <t>05315146794</t>
  </si>
  <si>
    <t>Gebze Teknik Üniversitesi Endüstri Mühendisliği klübünde sponsorluk komitesi başkanlığını yürütüyorum yaklaşık 2 yıldır aktif olarak klüpte görev alıyorum</t>
  </si>
  <si>
    <t>Grup çalışması olması ve programa yoğun vakit ayırıp kendimi gelişteceğimi düşünmem beni programa en çok çeken sebep oldu</t>
  </si>
  <si>
    <t>Sunum teknikleri ve etkili iletişim tarzı konular</t>
  </si>
  <si>
    <t>Sınıftaki arkadaşlarıma bahsetmeyi düşünüyorum</t>
  </si>
  <si>
    <t>Gönül</t>
  </si>
  <si>
    <t>Doğan</t>
  </si>
  <si>
    <t>546 581 42 15</t>
  </si>
  <si>
    <t>Arkadaşım</t>
  </si>
  <si>
    <t>Süreç ve organizasyon. Bu eğitimde bu alanda kendimi geliştireceğimi düşünüyorum.</t>
  </si>
  <si>
    <t xml:space="preserve">Liderlik, süreç yönetimi </t>
  </si>
  <si>
    <t xml:space="preserve">Arkadaşlarıma söylemeyi düşünüyorum </t>
  </si>
  <si>
    <t>Gökberk</t>
  </si>
  <si>
    <t>İnşaat mühendisliği</t>
  </si>
  <si>
    <t>iş hayatında liderlik yetkinlikleri</t>
  </si>
  <si>
    <t>stratejik düşünme , yönetim becerileri...</t>
  </si>
  <si>
    <t>Ömer Faruk</t>
  </si>
  <si>
    <t>KORKMAZ</t>
  </si>
  <si>
    <t>Metalurji ve malzeme mühendisliği</t>
  </si>
  <si>
    <t xml:space="preserve">Ayten </t>
  </si>
  <si>
    <t xml:space="preserve">Korkmaz </t>
  </si>
  <si>
    <t xml:space="preserve">Kendimi her alanda geliştirmek. </t>
  </si>
  <si>
    <t>Hasret</t>
  </si>
  <si>
    <t>Uzak</t>
  </si>
  <si>
    <t>MEF Perspective, V For Women, Genç Avukatlar Hareketi</t>
  </si>
  <si>
    <t>Rabia</t>
  </si>
  <si>
    <t>Kambur</t>
  </si>
  <si>
    <t xml:space="preserve">Türk dili ve edebiyatı </t>
  </si>
  <si>
    <t xml:space="preserve">Gülşah </t>
  </si>
  <si>
    <t xml:space="preserve">Akbudak </t>
  </si>
  <si>
    <t xml:space="preserve">İşletme </t>
  </si>
  <si>
    <t xml:space="preserve">. </t>
  </si>
  <si>
    <t>SALİHA</t>
  </si>
  <si>
    <t>CEYLAN</t>
  </si>
  <si>
    <t>Gaziantep Üniversitesi</t>
  </si>
  <si>
    <t>BÜRO YÖNETİMİ VE YÖNETİCİ ASİSTANLIĞI</t>
  </si>
  <si>
    <t>2.SINIF 2022 MEZUNİYET YILI</t>
  </si>
  <si>
    <t>YOK</t>
  </si>
  <si>
    <t>AVUKATLIK BÜROSUNDA STAJYERLİK YAPIYORUM 2022 OCAK AYINDAN İTİRABEN</t>
  </si>
  <si>
    <t>Muhanna</t>
  </si>
  <si>
    <t>Almuallim</t>
  </si>
  <si>
    <t>+905423795649</t>
  </si>
  <si>
    <t>İstanbul 29 Mayıs Üniversitesi</t>
  </si>
  <si>
    <t>Sosyal hizmetler bölümü</t>
  </si>
  <si>
    <t xml:space="preserve">Uluslararası öğrencilerin derneği
Sosyal medya sorumlusu </t>
  </si>
  <si>
    <t xml:space="preserve">Berna Melis </t>
  </si>
  <si>
    <t xml:space="preserve">Hepgüler </t>
  </si>
  <si>
    <t>Sağlık Bilimleri Üniversitesi</t>
  </si>
  <si>
    <t>Beslenme ve diyetetik</t>
  </si>
  <si>
    <t>4.hafta yol haritası çizmek.Bu hafta en çok ilgimi cekiyor çünkü kariyer yolumda bana en çok destek olacak konunun bu olduğunu düşünüyorum.Eksik olduğum bir konu.</t>
  </si>
  <si>
    <t>Kendi işimi kurmak gibi bir hedefim var ve eksikleri bulmamda doğru yok çizmemde bana destek olacak bir program olduğuna inanıyorum.</t>
  </si>
  <si>
    <t>Beslenme üstüne çalışıyorum ve hedef kitlem herkes.Tek bir alanda uzmanlaşmam gerekiyor suan o alanı bulma aşamasındayım gönüllü stajlarım ile farklı alanları gözlemleyip seçim yapmaya çalışıyorum.Yönetim kısmını bu program sayesinde tamamlayacağımı düşünüyorum.</t>
  </si>
  <si>
    <t>Karim</t>
  </si>
  <si>
    <t>Baba</t>
  </si>
  <si>
    <t>05378609127</t>
  </si>
  <si>
    <t>Friend</t>
  </si>
  <si>
    <t>Mersin Üniversitesi</t>
  </si>
  <si>
    <t>Elektrik elektronik mühendislik</t>
  </si>
  <si>
    <t>I'm a sales man and a translator working in furniture sector at saray mobilya for approximately 1 year now</t>
  </si>
  <si>
    <t xml:space="preserve">Technology and self development </t>
  </si>
  <si>
    <t xml:space="preserve">Networking share my experience meet new people </t>
  </si>
  <si>
    <t>My goal is to be able to help young people like me to reach honorable goals</t>
  </si>
  <si>
    <t>Erol Ömer</t>
  </si>
  <si>
    <t>Beygiret</t>
  </si>
  <si>
    <t>LinkedIn'den (Argüden Yönetişim Akademisi Gençlik Ağı), Daha önce eğitimi alan arkadaşımdan, Duyuru e-postası, Pınar Hanım'ın okulumuzda vermiş olduğu konferans sayesinde haberdar oldum</t>
  </si>
  <si>
    <t>Esma Nur</t>
  </si>
  <si>
    <t>Kibar</t>
  </si>
  <si>
    <t>530 945 90 43</t>
  </si>
  <si>
    <t>Matematik Mühendisliği</t>
  </si>
  <si>
    <t xml:space="preserve">Abdullah Ramazan </t>
  </si>
  <si>
    <t>BAYRAM</t>
  </si>
  <si>
    <t>534 579 0951</t>
  </si>
  <si>
    <t>İTÜ Ekonomi Kulübü Üyesiyim. Katılımcılar ve sponsorlar ile iletişim sağlıyorum.
Nişantaşı Üniversitesi Kalite Verimlilik Kulübü Yönetimindeyim. Etkinlik ve Seminer düzenlemeleri yapıyoruz.</t>
  </si>
  <si>
    <t>Çalışmıyorum.</t>
  </si>
  <si>
    <t xml:space="preserve">1.Cevap:Hangi hafta sorusu tam net anlayamadım için 2 cevap olarak vereceğim. Hafta hangi ay olarak veya haftanın hangi günü olacağı sorusu ise ay olarak ve gün olarak her vakit uygunum.                                                                                                                                                    
2.Cevap: Girişimci olma fikri ve isteğim olduğundan her konu ilgimi çekiyor. Hangi konudan ne öğrenebilirsem benim açımdan o kadar deneyimdir. </t>
  </si>
  <si>
    <t>Gerçekleştirmek istediğim projemin eksik alanlarını, daha doğru gerçekleştirmek amacıyla hem network sağlamak hem de projemi hayata geçirirken yaşayacağım zorlukları azaltabileceğimi düşündüğümden katılmak istiyorum. Ayrıca proje gerçekleştirmek isteyen kişilere yardımcı olabileceğim hususlarda destek vermek isterim. Aynı zamanda projelerin nasıl işlediğini görerek gerçekleştirmek istediğim proje ile alakalı eksiklerimi fazlaca kapatabileceğimi düşünüyorum.</t>
  </si>
  <si>
    <t>Birçok öğrenci kulübünün üyesiyim ve aktif katılımcısıyım. Aynı zamanda katılabildiğim kadar kulüp etkinliklerine katılıyorum. Ayda ortalama 10 ve daha fazlası olarak etkinliklerde bulunuyorum.</t>
  </si>
  <si>
    <t xml:space="preserve">ELHAM AHMAD </t>
  </si>
  <si>
    <t xml:space="preserve">HAKİMİ </t>
  </si>
  <si>
    <t>+905373574768</t>
  </si>
  <si>
    <t>Tekirdağ Namık Kemal Üniversitesi</t>
  </si>
  <si>
    <t xml:space="preserve">Sosyal Bilimler Enstitü </t>
  </si>
  <si>
    <t>Sena</t>
  </si>
  <si>
    <t>Taş</t>
  </si>
  <si>
    <t>Eğitim birimde stajyerim eğitim modere ediyorum</t>
  </si>
  <si>
    <t>Sedanur</t>
  </si>
  <si>
    <t>Çarçabuk</t>
  </si>
  <si>
    <t>YTÜ Ekonimi kulübü
 Big4 etkinliğinde standlarda ve karşılamada görev aldım 
Work Like A Woman Etkinliğinde sunuculuk yaptım</t>
  </si>
  <si>
    <t>Nasıl çalışacağını belirlemek bu süreçte organizasyon yapısını belirlemenin oluşturduğu durumları merak ediyorum</t>
  </si>
  <si>
    <t>İyi bir ekip çalışması.Herkesin fikrine ayrı ayrı kafa yormak ve motivasyon. Aynı zamanda amaç ve görevlerimizi belirlemedeki yollar</t>
  </si>
  <si>
    <t>Faki</t>
  </si>
  <si>
    <t>Bilgisayar programları</t>
  </si>
  <si>
    <t>3hafta felsefe yönü belirlemek</t>
  </si>
  <si>
    <t>Kendini geliştirirken düşünerek planlı hareket etmenin önemli olduğu düşünüyorum</t>
  </si>
  <si>
    <t>Sosyal medya üzerinden paylaşım yaparak ilgilenen tüm arkadaşlara ulaşmak</t>
  </si>
  <si>
    <t xml:space="preserve">Emre Can </t>
  </si>
  <si>
    <t>Sivil hava ulaştırma işletmeciliği (açık öğretim)</t>
  </si>
  <si>
    <t xml:space="preserve">2. sınıf </t>
  </si>
  <si>
    <t xml:space="preserve">İhh da gönüllü olarak yardım dağıtıyordum.Şuan Yedihilal adında islami bir stk nın Esenler temsilciliğinde muhasebe işleri ile uğraşıyorum </t>
  </si>
  <si>
    <t>BİR KAFEDE İŞLETME MÜDÜRÜ OLARAK ÇALIŞIYORUM.</t>
  </si>
  <si>
    <t>Ecem</t>
  </si>
  <si>
    <t>Yazgan</t>
  </si>
  <si>
    <t>Ytüsas Aktif Üye</t>
  </si>
  <si>
    <t>6 hafta boyunca alacağım eğitimler genel olarak ilgimi çekmektedir. Eğitim programı genel olarak beni iş sahasına daha kaliteli bir şekilde hazırlıcağını, ekip olarak çalışacağım alanlarda daha verimli bir şekilde çalışmaya hazırladığı için bu programa dahil olmak istedim.</t>
  </si>
  <si>
    <t>İyi bir girişimcinin nasıl olması gerekeceğini, liderlik becerilerimi geliştirebileceğimi,stareteji yönetimin nasıl daha iyi ve etkili olacağı ve bir çok daha kazanım kazandıracağını inanıyorum.</t>
  </si>
  <si>
    <t>Kendi okulumda kurmak istediğim bir yeni bir kulüp olduğundan buraya başvuruyorum.</t>
  </si>
  <si>
    <t>Kerem</t>
  </si>
  <si>
    <t>Tekin</t>
  </si>
  <si>
    <t>05078635199</t>
  </si>
  <si>
    <t>İstatistik</t>
  </si>
  <si>
    <t>Nasıl çalışacağını belirlemek ilgimi çekiyor. Liderliğin en önemli ve zor sürecinin bu olduğunu düşünüyorum.</t>
  </si>
  <si>
    <t xml:space="preserve">Bir girişimciyim ve bundan sonra da girişimlerde bulunmak istiyorum. Bu girişimlerde bu eğitimin ekip yönetme konusunda bana fayda sağlayabileceğini düşünüyorum </t>
  </si>
  <si>
    <t xml:space="preserve">Selinay Su </t>
  </si>
  <si>
    <t xml:space="preserve">Gürbüz </t>
  </si>
  <si>
    <t>Ankara Hacı Bayram Veli Üniversitesi</t>
  </si>
  <si>
    <t xml:space="preserve">Matematik </t>
  </si>
  <si>
    <t>--》Tog Vakfı çatısı altında eğitimde fırsat eşitliği temalı "Öğrencim Olur Musun?" projesini oluşturdum ve ilerletiyorum.
--》Tog Vakfı çatısı altında "Efe Akademisi" projesinde mentör desteğinde bulundum.
 --》Tog Vakfı çatısı altında "Eğitimde ABÇ" projesinde iletişim ve sosyal medya sorumlusuyum.
--》Romanlar Derneğinin Çacav Gençlik Ağı ile projesi olan "Hayal Ev"de Kale mahallesindeki roman çocuklarının eğitimi ve sosyal yetkinlikleri ile ilgilendim.
--》Hedef kitlesi mülteciler olan Dünya Evimiz Uluslararası Dayanışma Derneğinde 2 ay stajyer olarak çalıştım.</t>
  </si>
  <si>
    <t>Tuğay</t>
  </si>
  <si>
    <t xml:space="preserve">Altıntaş </t>
  </si>
  <si>
    <t>İstanbul Sabahattin Zaim Üniversitesi</t>
  </si>
  <si>
    <t xml:space="preserve">Uluslararası Ticaret ve Finans </t>
  </si>
  <si>
    <t>Yeniler kulübü adı altında kendi fakültemin sorumluluğunu üstlenmiştim. Bu kulüpte gençlerin kişisel gelişimleri için projeler ve seminerler organize ediyorduk.
Halihazırda bir siyasi partinin ilçe halkla ilişkiler başkanı olarak görev almaktayım</t>
  </si>
  <si>
    <t xml:space="preserve">Temizlik ürünleri ticareti yapıyorum </t>
  </si>
  <si>
    <t xml:space="preserve">5. hafta "Nasıl Çalışacağını Belirlemek"
Başarıya giden yolda en önemli adımın süreci doğru kurgulamak olduğunu düşündüğüm için bu konuyu önemli buluyorum </t>
  </si>
  <si>
    <t xml:space="preserve">En büyük hayalim; ileride ülkesine hizmet eden bir siyasetçi olabilmek. Bu doğrultuda "liderlik" kavramının aslında doğuştan ziyade öğrenilebilir bir şey olduğunu düşünüyorum. Program vesilesiyle bu yönümü güçlendirip daha iyi yerlere gelmek istiyorum </t>
  </si>
  <si>
    <t xml:space="preserve">Hedef kitleye ulaşma konusunda ekstra bir yol izlememe gerek olduğunu düşünmüyorum. Çünkü etrafımda fazlasıyla bu konulara ilgi duyan genç arkadaşlarım mevcut. Hedef kitlem ağırlıklı olarak gençler olacak </t>
  </si>
  <si>
    <t>Sevde</t>
  </si>
  <si>
    <t>Karabacak</t>
  </si>
  <si>
    <t>05350180448</t>
  </si>
  <si>
    <t>YOL HARİTASI
ÇİZMEK adlı konu başlığı benim daha fazla ilgimi çekiyor. Yol haritasını çizmede eksiklerim olduğunu ve mevcut durumu belirlerken kafa karışıklığı yaşadığımı düşünüyorum. Bu eğitimin bana katacakları düşünmek beni heyecanlandırıyor.</t>
  </si>
  <si>
    <t xml:space="preserve">Sorumlu olmayı, Etkili olmayı, Stratejik olmayı, Planlı olmayı, İnteraktif olmayı kendime kazandırmak istiyorum. </t>
  </si>
  <si>
    <t>Edindiğim bilgileri öncelikle hayatım üzerinde uygulamak ve geleceğime şekil vermek istiyorum. Yapacağım kariyer yolculuğu boyunca edindiğim bilgilerin bana ışık tutacağına eminim.</t>
  </si>
  <si>
    <t>Büyüktürkmen</t>
  </si>
  <si>
    <t>Okulumun kulübünde; ilk olarak  iletişim departmanındaydım şimdi sosyal sorumluluk kısmında bulunmaktayım. Ekip işlerini seviyorum ve en çokta kendimi geliştirmeyi seviyorum.İleriye yönelik bir siyasetçi olarak planlarım var ve güçlü adımlarla geleceğe yönelmek istiyorum.Kariyerim için gelecekteki bürokrat olma hayallerim için oldukça emek sarf eden birisiyim yoğun programlarımı sürekli daha da yoğunlaştıran birisiyim. İnşallah hakkımda hayırlısı olur.🌸</t>
  </si>
  <si>
    <t>İyi bir yönetişimin anlatıldığı hafta dikkatimi çekti çünkü dersimize giren özellikle çok saygıdeğer hocamız “Yönetişimin” hususlarında oldukça çok değiniyor bu yüzden bu kavram üzerinde çalışma olması beni meraklandırdı.</t>
  </si>
  <si>
    <t>Sistematik bir proje bende sistemli ve planlı ilerleyen projeleri çok severim.Bu sistemin içinde kendimi ekip arkadaşlarımla beraber geliştireceğimi düşünüyorum. Ekip işi ve eğitim doğrultusunda birbirlerini destekler nitelikte olacaklarını öngörüyorum.</t>
  </si>
  <si>
    <t>Sosyal medyada aktif birisiyim  ve beni yakından takip eden geniş kitlem var genelde öğrendiklerimi geniş kitlelere yayan birisiyim. Aynı zamanda okulumun ders dışındaki sınıf gruplarında da bulunuyorum paylaşımlar yaptığımdan ötürü. Bu sebeple eğitim sürecinde edindiğim bilgileri geniş kitlelere yayabileceğimi düşünmekteyim.Bu projede olmak istiyorum.🌸</t>
  </si>
  <si>
    <t>Yıldız</t>
  </si>
  <si>
    <t>Bingöl Üniversitesi</t>
  </si>
  <si>
    <t>Coğrafya</t>
  </si>
  <si>
    <t>Daha önce bir eğitime katılmadım ama içimde çok büyük bir öğrenme isteği var fırsat buldukça kitaplar okuyor ve belgeseller izlemeye çalışıyorum. İçimdeki öğrenme isteğinden dolayı bu eğitimin bana çok şey katacağını ve bu katacağı her şeyle başarıya ulaşacağıma inanıyorum.</t>
  </si>
  <si>
    <t xml:space="preserve">Şu anlık bir hedef kitlem yok.  Bilindiği gibi internet hayatımızın bir parçası oldu interneti eğer doğru bir şekilde kullanabilirsek hedeflerimize ulaşmak için harika bir yol bu yüzden hedef kitleme ulaşma aşamasında internetten yararlanacağım. </t>
  </si>
  <si>
    <t>Meryem</t>
  </si>
  <si>
    <t>AVCI</t>
  </si>
  <si>
    <t>05327782101</t>
  </si>
  <si>
    <t xml:space="preserve">Daha önce eğitimi alan arkadaşımdan, Arkadaş çevresi </t>
  </si>
  <si>
    <t>Amasya Üniversitesi</t>
  </si>
  <si>
    <t xml:space="preserve">Türkçe öğretmenliği </t>
  </si>
  <si>
    <t xml:space="preserve">4. Sınıf </t>
  </si>
  <si>
    <t>İzcilik Kulübü, izci
Afad gönüllüsü</t>
  </si>
  <si>
    <t xml:space="preserve">Yönetişim, iletişim, liderlik </t>
  </si>
  <si>
    <t xml:space="preserve">Liderlik potansiyelleri, iletişimin güçlülüğü </t>
  </si>
  <si>
    <t xml:space="preserve">Ben iletişimin gücüne inanıyorum. Hedeflerim doğrultusunda belirli bir kitleye hitap edeceğimi göz önünde bulundurarak etkili ve verimli bir iletişim ve liderlik sağlamak istiyorum, yararlı olabilmek adına kendimi bu alanda geliştirmek istiyorum </t>
  </si>
  <si>
    <t>Simge</t>
  </si>
  <si>
    <t>Aslan</t>
  </si>
  <si>
    <t>Tarsus Üniversitesi</t>
  </si>
  <si>
    <t>Moda Tasarım</t>
  </si>
  <si>
    <t>4 hafta, Yol haritası çizmek. Tegv stratejik  planlama sürecini öğrenirken swot analizini de kesinleştirmek.</t>
  </si>
  <si>
    <t>Kariyerime başlamadan iş dünyasında kendime nasıl yer bulabilir ve ben bu yerin neresinde olabilirim sorularına cevap bulabilmek. Kendimi bir adım daha geliştirmek.</t>
  </si>
  <si>
    <t>Şenol</t>
  </si>
  <si>
    <t>Baran</t>
  </si>
  <si>
    <t>Tamamlamadım</t>
  </si>
  <si>
    <t>Katılmadım</t>
  </si>
  <si>
    <t>Üretim kısmında görevliyim</t>
  </si>
  <si>
    <t>Entegre düşünce , tüm durumu analiz etmek olaylara daha farklı bakabilmek için.</t>
  </si>
  <si>
    <t>Kendi işimi daha bilinçli yapmaya devam etmek.</t>
  </si>
  <si>
    <t>Sosyal medya ile</t>
  </si>
  <si>
    <t>bahar</t>
  </si>
  <si>
    <t>kaya</t>
  </si>
  <si>
    <t>Burdur Mehmet Akif Ersoy</t>
  </si>
  <si>
    <t>gümrük işletme</t>
  </si>
  <si>
    <t>yönetim bilişim sistemleri topluluğu</t>
  </si>
  <si>
    <t>Mustafa Kaan</t>
  </si>
  <si>
    <t>Karaca</t>
  </si>
  <si>
    <t>işletme</t>
  </si>
  <si>
    <t>Marmara Üniversitesi Management Club’da Gelişim Departmanında-Eş Başkanlık
Aiesec İstanbulAsia- Takım Üyeliği ve Liderliği</t>
  </si>
  <si>
    <t>Mustafa Said</t>
  </si>
  <si>
    <t>Bilgin</t>
  </si>
  <si>
    <t>2021 Şubat</t>
  </si>
  <si>
    <t xml:space="preserve">Uluslararası İlişkiler topluluğumda iki yıl boyunca Başkan yardımcılığı yaptım. Amacımız ULI öğrencilerini ders dışında da geleceğe hazırlanacakları bir ortam yaratmak diyelim kısaca.
Kızılay'da iki yıl gönüllü çalıştım. Kök hücre ve kan bağışları haricinde muhtaç ailelere yardım dağıtımlarında bulunurdum.
Yunus Emre Enstitüsü Berlin Vakfı'da stajımı yaptım. Bu sürede Kamu Diplomasisi adına hem diasporamıza hem de yabancılara ülkemizi tanıtacak etkinliklerde görev aldım. </t>
  </si>
  <si>
    <t xml:space="preserve">4. Hafta
Bir yola çıkmadan o yolun haritasını saatlerce inceleyen birisi olarak hayatın birçok alanında bir plan ile hareket etmenin önemini ve faydasını birden fazla test ettim. Dolayısı ile yönetişim konusunda da eğer bir kurumda veya bir yönetim kurulunda yönetişim ile ilgili çalışmaların veya adımların bir stratejiye göre yapılmadı gerektiğinin düşünüyorum. Yönetişim birçok insan tarafından faydalı görünebilir ama insanlar bir süre sonra zorluklarla karşılaştığında yönetişime aykırı harekette edebilirler. Dolayısı ile olumlu olumsuz her şeyin planlanması ve bunun sonucunda bir strateji belirlenmesi ve sonra yönetişim kural ve ilkelerinin uygulanması gerekir diye düşünüyorum. </t>
  </si>
  <si>
    <t xml:space="preserve">Modern dünya tek kişi olmayı reddeder ve bireylerin istek ve arzularına önem veririm. Dünya bu noktaya doğru kayarken en basit kurumun veya derneğin dahi yönetiminde yönetişimi görmek onun ilke ve kurallarını görmek benim de tasavvur ettiğim model toplumun özelliklerinden. İşte bu hayalle yaşarken tam olarak ilkeler, kurallar, modeller, stratejiler hakkında bilgi almak hayalimin de içini dolduracak ve belki bir gün, bir yerde, bir yönetim de bulunma durumumda bunları uygulayarak bulunduğum ortama olumlu bir yansıması olacak. Tabi ki insan ilişkilerime katacağı katkıyı da unutmamak gerekir. </t>
  </si>
  <si>
    <t>Hedef kitlem geçen sene mezun olsam da bizleri takip eden alt devreden öğrenci arkadaşlarım olacak. Ayrıca ailem ve arkadaşlarıma da aktarmaktan zevk alacağım. Kısaca kend dünyam kitlem olacak.</t>
  </si>
  <si>
    <t>Ercan</t>
  </si>
  <si>
    <t>Yüksek lisans mezun</t>
  </si>
  <si>
    <t>Diyet danışmanlığı</t>
  </si>
  <si>
    <t xml:space="preserve">Cumali </t>
  </si>
  <si>
    <t>06.2017</t>
  </si>
  <si>
    <t xml:space="preserve">Gençlik Merkezinde çalışıyorum </t>
  </si>
  <si>
    <t xml:space="preserve">Gençlik ve spor bakanlığı </t>
  </si>
  <si>
    <t xml:space="preserve">Hilal </t>
  </si>
  <si>
    <t xml:space="preserve">Tunçkol </t>
  </si>
  <si>
    <t>05422859752</t>
  </si>
  <si>
    <t>Biyomühendis</t>
  </si>
  <si>
    <t>Tokat Gaziosmanpaşa Üniversitesi</t>
  </si>
  <si>
    <t xml:space="preserve">Biyomühendislik </t>
  </si>
  <si>
    <t>Satış Temsilcisi</t>
  </si>
  <si>
    <t>İlker</t>
  </si>
  <si>
    <t>Demircan</t>
  </si>
  <si>
    <t>Mezun</t>
  </si>
  <si>
    <t>Süleyman Demirel Üniversitesi</t>
  </si>
  <si>
    <t>Ekim 2021</t>
  </si>
  <si>
    <t xml:space="preserve">Kızılay </t>
  </si>
  <si>
    <t>Bütün konu ve başlıklar ilgimi çekiyor</t>
  </si>
  <si>
    <t>Kendimi geliştirmek ve iş hayatıma daha birikimli başlamak</t>
  </si>
  <si>
    <t>Arkadaş çevrem ve sonrasında iş çevrem</t>
  </si>
  <si>
    <t xml:space="preserve">Muhammed Enes </t>
  </si>
  <si>
    <t>ÖZtürk</t>
  </si>
  <si>
    <t>Düzce Üniversitesi</t>
  </si>
  <si>
    <t>Bilgisayar Mühendisi</t>
  </si>
  <si>
    <t>06.2020</t>
  </si>
  <si>
    <t>Sistem Destek Uzmanı. Teknoloji Çözümleri ve Sistem Entegratörü</t>
  </si>
  <si>
    <t>7.Hafta Entegre Düşünce</t>
  </si>
  <si>
    <t>Bir gün Şirket kurduğumda bir patrondan çok lider olmayı isterim. Ayrıca işimi profesyonelce yapmak isterim. Profesyonelce yapmak için gereken yetkinlikleri elde etmek isterim.</t>
  </si>
  <si>
    <t>Sevilay</t>
  </si>
  <si>
    <t xml:space="preserve">Seydioğlu </t>
  </si>
  <si>
    <t>Endüstriyel tasarım mühendisi</t>
  </si>
  <si>
    <t>Erciyes Üniversitesi</t>
  </si>
  <si>
    <t>ENDÜSTRİYEL TASARIM MÜHENDİSLİĞİ</t>
  </si>
  <si>
    <t>Aralık 2019</t>
  </si>
  <si>
    <t>Serdar</t>
  </si>
  <si>
    <t>Turan</t>
  </si>
  <si>
    <t xml:space="preserve">Lise son </t>
  </si>
  <si>
    <t>Instagram'dan (@argudenakademigenclikagi), İnternet Sitesinden (Argüden Yönetişim Akademisi Gençlik Ağı), YGDA İnternet Sitesinden (Yerel Gençlik Dernekleri Ağı)</t>
  </si>
  <si>
    <t xml:space="preserve">Sayısal </t>
  </si>
  <si>
    <t xml:space="preserve">Lise son sınıf </t>
  </si>
  <si>
    <t xml:space="preserve">Bütün konular ilgimi çekiyor yurt dışı ile lgili </t>
  </si>
  <si>
    <t>Gelecek ile ilgili planlarım yurtdışı kültürünü görmek, yurt dışında çalışmak, yabancı arkadaşlarla tanışmak, yabancı dilimi geliştirmek,gönüllü yardımlarda bulunmak gibi birçok hayalim var . Gönüllü hizmetini gelecekte ilgili planlarım da nasıl entegre etmeyi düşünüyorum güzel soru öncelikle teşekkür ederim ; zaten bu projede bana yer verirseniz birçok hayalimi gerçekleştirmiş oluyorum yurtdışı görme,gönüllü yardım etme, yabancı arkadaş edinme ve yabancı dilimi geliştirmek gibi birçok hayalim gerçek olucak sizin sayenizde .Benim bu hayalimi gerçekleştirmeme yardımcı olur musunuz?</t>
  </si>
  <si>
    <t>Proje sonrası öncelikle maddi parasal, coğrafi engeli gibi birçok nedenden dolayı yurt dışına çıkamadım bu yüzden yurt dışına çıkma fırsatım olursa hem özgüven ve farklı kültür, farklı ülke yabancı arkadaş edinmiş olurum . Bu projeden deneyim kazanmış olurum kendi ayaklarımın üstünde nasıl durabileceğimi öğrenmiş olucam .Proje sonrası bu tarz gönüllülük projelerinde kendi deneyim ve kazanımlarımı diğer arkadaşlara anlatıp onlara özgüven ve motivasyon sağlamayı düşünüyorum.</t>
  </si>
  <si>
    <t xml:space="preserve">Merve </t>
  </si>
  <si>
    <t>Sağışan</t>
  </si>
  <si>
    <t xml:space="preserve">İlahiyat </t>
  </si>
  <si>
    <t xml:space="preserve">10.09.2020 </t>
  </si>
  <si>
    <t xml:space="preserve">Gençlik çalışmaları, çevre, eğitim alanında yapılan bir çok çalışmada yer aldım. Organizasyon, proje yöneticisi, araştırmacı, eğitmen, öğretmen, kampüs temsilcisi olarak çoğu rolde görev aldım. </t>
  </si>
  <si>
    <t xml:space="preserve">E ticaretle uğraşıyorum. Kendi küçük işletmem mevcut. Amacım ise atanana kadar kendi paramı kazanabilmek. </t>
  </si>
  <si>
    <t xml:space="preserve">Liderlik becerilerini geliştirme kısmı dikkatimi çekti çünkü daha önce bu şekilde bir eğitim almamıştım ve bu kısımda kendimi geliştirmek istiyorum açıkçası. </t>
  </si>
  <si>
    <t xml:space="preserve">Bakış açısı ile ilgili çok fazla farklı türden kitaplar okuyorum ve yeni insanlar tanıyorum. Tek bir odak noktası değil de birden fazla odak noktası ile yeni düşünceler elde etmek istiyorum. İletişim toplumumuzun temel sorunu özellikle yargılama o yüzden böyle bir eğitim herkese şart. </t>
  </si>
  <si>
    <t xml:space="preserve">Projeler kapsamıyla branş öğretmenliği ve aynı zaman da eğitmenlik yapıyorum. Anlatım yaparken de bu teknikleri uygulamak istiyorum. Zaten hedef kitlem belli bu hedef kitleyi yönlendireceğim konunun temeli de iyi iletişim yolları. Buradan aldığım eğitimde bunları kapsayacak şekilde. </t>
  </si>
  <si>
    <t>Sedat</t>
  </si>
  <si>
    <t>Reyhanoğulları</t>
  </si>
  <si>
    <t xml:space="preserve">Yuksek lisans mezunu </t>
  </si>
  <si>
    <t>Altınbaş Üniversitesi</t>
  </si>
  <si>
    <t>Siyaset bilimi ve uluslararası iliskiler</t>
  </si>
  <si>
    <t>2018 01</t>
  </si>
  <si>
    <t>Sosyal çalışmacı unchr</t>
  </si>
  <si>
    <t>Başaksehir kaymakamlığı ve uchr nin ortak projesinde sosyal calismaci olarak çalışıyorum dez avantajlı sığınmacı ve yabancıların yönlendirilmesi mültecilerin sığındıkları ülkelere uyumlarını sağlamak.</t>
  </si>
  <si>
    <t xml:space="preserve">Yüksek lisans tezinde ve akademik calışmalarımda Yönetişim konusunu isledim daha ileri ve kurumsallaşmasi için çalışmalarımı akademik olarak surdurmekteyim </t>
  </si>
  <si>
    <t xml:space="preserve">Hem arastirmalarimla hem yazdığım ve elde ettiğim verilerle hem sahadan hem teoride katkı sağlayacağımi düşünüyorum </t>
  </si>
  <si>
    <t>Hedef kitlem mülteci ve ülkemizde ki yabancılardir. Onlara daha sağlıklı bilgiler vermek yönlendirmeleri yapmakla beraber yönetişim modelinin ilerlemesi yönünde çalışmalar yababilmek</t>
  </si>
  <si>
    <t>Burcu</t>
  </si>
  <si>
    <t>Berksoy</t>
  </si>
  <si>
    <t>Öğretmen</t>
  </si>
  <si>
    <t xml:space="preserve">Muhasebe&amp; Denetim </t>
  </si>
  <si>
    <t>2018-07</t>
  </si>
  <si>
    <t xml:space="preserve">Muhasebe &amp;finansman öğretmeni </t>
  </si>
  <si>
    <t xml:space="preserve">Eğitim dolu dolu geçecek bir program içeriğine sahip olsa sa en çok ilgimi çeken. 3.hafta  felsefe yönü belirlemek oldu.  Bu hafta ki konudan öğreneceğim çok şey olacaktır diye düşünüyorum. </t>
  </si>
  <si>
    <t xml:space="preserve">Master tez konumdu. Bilgilerimi güncel tutmak öğrencilerime aktarabilmek için eğitimden yararlanmak istiyorum </t>
  </si>
  <si>
    <t xml:space="preserve">Öğretmen arkadaşlarıma ve öğrencilerime ulaşmak öncelikli hedefimdir farkındalığı artırmak düşüncesiyim . Sonrasında uygulanabilirliğinden emin olduktan sonra eşit kademedeki diğer okullara aktarmak olacaktır  </t>
  </si>
  <si>
    <t>Boynukara</t>
  </si>
  <si>
    <t>Lisans- Mezun</t>
  </si>
  <si>
    <t>Uşak Üniversitesi</t>
  </si>
  <si>
    <t>İslami İlimler Bölümü</t>
  </si>
  <si>
    <t>Haziran 2021</t>
  </si>
  <si>
    <t xml:space="preserve">Kızılay Gönüllü - Muhtaç insanlara temel ihtiyaç dağıtımı ve organizasyonu projesinde görev aldım. 
Ahbap Vakfı, vakıf toplantıları ve insanlık adına nasıl yol izlenebilir çalışması.
</t>
  </si>
  <si>
    <t>4.Hafta Yol Haritası Çizmek. 
Stratejik olabilmek için hangi yol güzergahından giderek paydaş eğitim kurumlarını seçebileceğimizi öğrenmek heyecan ve mutluluk vericidir.</t>
  </si>
  <si>
    <t>Proje Yönetimi ve uygulama aşamalarını kendime entegre ederek bu aşamaların nasıl süreçlerden geçtiğini eğitim çatısı altında nasıl birleştiğini ve idame edildiğini görmek isterim.</t>
  </si>
  <si>
    <t>Hedef kitlem 81 il deki tüm öğrenciler ve araç materyalleri bu bölgelere ulaştırdıktan sonra düzenli olarak evlerinde ulaşabileceği zoom üzerinde eğitimler gerçekleştirmek.</t>
  </si>
  <si>
    <t xml:space="preserve">Merhaba, eğitime sadece mezun olmamış, üniversite öğrencisi olan adayların katılımı kabul edilmektedir. Mezuniyetiniz bulunduğu için başvurunuz değerlendirmeye alınmamıştır.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</si>
</sst>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0"/>
      <color theme="1"/>
      <name val="Arial"/>
      <family val="2"/>
      <charset val="162"/>
    </font>
    <font>
      <b/>
      <sz val="14"/>
      <color theme="1"/>
      <name val="Calibri"/>
      <family val="2"/>
      <charset val="162"/>
      <scheme val="minor"/>
    </font>
    <font>
      <b/>
      <sz val="14"/>
      <color rgb="FFFF0000"/>
      <name val="Calibri"/>
      <family val="2"/>
      <charset val="162"/>
      <scheme val="minor"/>
    </font>
    <font>
      <u/>
      <sz val="11"/>
      <color theme="10"/>
      <name val="Calibri"/>
      <family val="2"/>
      <scheme val="minor"/>
    </font>
    <font>
      <sz val="10"/>
      <color theme="1"/>
      <name val="Arial"/>
      <family val="2"/>
      <charset val="162"/>
    </font>
    <font>
      <b/>
      <sz val="16"/>
      <color theme="1"/>
      <name val="Calibri"/>
      <family val="2"/>
      <charset val="162"/>
      <scheme val="minor"/>
    </font>
    <font>
      <sz val="11"/>
      <color rgb="FF9C6500"/>
      <name val="Calibri"/>
      <family val="2"/>
      <charset val="162"/>
      <scheme val="minor"/>
    </font>
    <font>
      <b/>
      <sz val="2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rgb="FFFFEB9C"/>
      </patternFill>
    </fill>
    <fill>
      <patternFill patternType="solid">
        <fgColor theme="5"/>
        <bgColor indexed="64"/>
      </patternFill>
    </fill>
  </fills>
  <borders count="2">
    <border>
      <left/>
      <right/>
      <top/>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6" fillId="0" borderId="0" applyNumberFormat="0" applyFill="0" applyBorder="0" applyAlignment="0" applyProtection="0"/>
    <xf numFmtId="0" fontId="9" fillId="2" borderId="0" applyNumberFormat="0" applyBorder="0" applyAlignment="0" applyProtection="0"/>
  </cellStyleXfs>
  <cellXfs count="24">
    <xf numFmtId="0" fontId="0" fillId="0" borderId="0" xfId="0"/>
    <xf numFmtId="0" fontId="4" fillId="0" borderId="1" xfId="0" applyFont="1" applyFill="1" applyBorder="1" applyAlignment="1" applyProtection="1">
      <alignment vertical="top" wrapText="1"/>
    </xf>
    <xf numFmtId="0" fontId="3" fillId="0" borderId="1" xfId="0" applyFont="1" applyFill="1" applyBorder="1" applyAlignment="1" applyProtection="1">
      <alignment horizontal="center" vertical="center" wrapText="1"/>
    </xf>
    <xf numFmtId="0" fontId="6" fillId="0" borderId="0" xfId="1"/>
    <xf numFmtId="0" fontId="6" fillId="0" borderId="0" xfId="1" applyAlignment="1" applyProtection="1">
      <alignment horizontal="center" vertical="center"/>
      <protection locked="0"/>
    </xf>
    <xf numFmtId="0" fontId="7" fillId="0" borderId="0" xfId="0" applyFont="1" applyFill="1" applyBorder="1" applyAlignment="1" applyProtection="1">
      <alignment horizontal="center" vertical="center" wrapText="1"/>
    </xf>
    <xf numFmtId="0" fontId="0" fillId="0" borderId="0" xfId="0" applyFont="1" applyBorder="1"/>
    <xf numFmtId="0" fontId="0" fillId="0" borderId="0" xfId="0" applyAlignment="1">
      <alignment horizontal="center" vertical="center"/>
    </xf>
    <xf numFmtId="0" fontId="8"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0" fillId="0" borderId="0" xfId="0" applyFont="1" applyAlignment="1"/>
    <xf numFmtId="0" fontId="2" fillId="3" borderId="0" xfId="2" applyFont="1" applyFill="1" applyAlignment="1"/>
    <xf numFmtId="0" fontId="0" fillId="3" borderId="0" xfId="0" applyFont="1" applyFill="1" applyAlignment="1"/>
    <xf numFmtId="0" fontId="0" fillId="0" borderId="0" xfId="0" applyNumberFormat="1" applyFont="1" applyAlignment="1"/>
    <xf numFmtId="0" fontId="11" fillId="0" borderId="0" xfId="0" applyFont="1" applyAlignment="1"/>
    <xf numFmtId="0" fontId="2" fillId="3" borderId="0" xfId="2" applyNumberFormat="1" applyFont="1" applyFill="1" applyAlignment="1"/>
    <xf numFmtId="0" fontId="2" fillId="0" borderId="0" xfId="2" applyFont="1" applyFill="1" applyAlignment="1"/>
    <xf numFmtId="0" fontId="0" fillId="3" borderId="0" xfId="0" applyNumberFormat="1" applyFont="1" applyFill="1" applyAlignment="1"/>
    <xf numFmtId="0" fontId="0" fillId="0" borderId="0" xfId="0" applyBorder="1"/>
    <xf numFmtId="0" fontId="6" fillId="0" borderId="0" xfId="1" applyAlignment="1"/>
    <xf numFmtId="0" fontId="6" fillId="3" borderId="0" xfId="1" applyFill="1" applyAlignment="1"/>
    <xf numFmtId="0" fontId="1" fillId="3" borderId="0" xfId="2" quotePrefix="1" applyNumberFormat="1" applyFont="1" applyFill="1" applyAlignment="1"/>
  </cellXfs>
  <cellStyles count="3">
    <cellStyle name="Köprü" xfId="1" builtinId="8"/>
    <cellStyle name="Normal" xfId="0" builtinId="0"/>
    <cellStyle name="Nötr" xfId="2"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1341842</xdr:colOff>
      <xdr:row>2</xdr:row>
      <xdr:rowOff>175173</xdr:rowOff>
    </xdr:from>
    <xdr:to>
      <xdr:col>7</xdr:col>
      <xdr:colOff>864039</xdr:colOff>
      <xdr:row>22</xdr:row>
      <xdr:rowOff>175174</xdr:rowOff>
    </xdr:to>
    <xdr:pic>
      <xdr:nvPicPr>
        <xdr:cNvPr id="3" name="Resim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876" b="29147"/>
        <a:stretch/>
      </xdr:blipFill>
      <xdr:spPr>
        <a:xfrm>
          <a:off x="2885549" y="3525345"/>
          <a:ext cx="8893921" cy="373336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yt.gizemercan@gmail.com" TargetMode="External"/><Relationship Id="rId2" Type="http://schemas.openxmlformats.org/officeDocument/2006/relationships/hyperlink" Target="mailto:erhane@mef.edu.tr" TargetMode="External"/><Relationship Id="rId1" Type="http://schemas.openxmlformats.org/officeDocument/2006/relationships/hyperlink" Target="mailto:yunusemregultekinn@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272"/>
  <sheetViews>
    <sheetView topLeftCell="A217" workbookViewId="0">
      <selection activeCell="J264" sqref="J264"/>
    </sheetView>
  </sheetViews>
  <sheetFormatPr defaultRowHeight="15" x14ac:dyDescent="0.25"/>
  <cols>
    <col min="1" max="1" width="31.140625" bestFit="1" customWidth="1"/>
    <col min="8" max="8" width="7" bestFit="1" customWidth="1"/>
    <col min="9" max="10" width="11" customWidth="1"/>
    <col min="11" max="11" width="7.28515625" bestFit="1" customWidth="1"/>
    <col min="12" max="12" width="30.140625" style="12" customWidth="1"/>
    <col min="13" max="13" width="6.5703125" style="12" customWidth="1"/>
    <col min="14" max="14" width="7.5703125" style="12" customWidth="1"/>
    <col min="15" max="15" width="7.140625" style="12" customWidth="1"/>
    <col min="16" max="16" width="8.28515625" style="12" customWidth="1"/>
    <col min="17" max="17" width="12.42578125" style="12" bestFit="1" customWidth="1"/>
    <col min="18" max="33" width="9.140625" style="12"/>
    <col min="34" max="34" width="7.7109375" style="12" customWidth="1"/>
    <col min="35" max="35" width="7.140625" style="12" customWidth="1"/>
    <col min="36" max="36" width="8" style="12" customWidth="1"/>
    <col min="37" max="37" width="6.42578125" style="12" customWidth="1"/>
    <col min="38" max="38" width="5.28515625" style="12" customWidth="1"/>
    <col min="39" max="39" width="5.5703125" style="12" customWidth="1"/>
    <col min="40" max="40" width="8.140625" style="12" customWidth="1"/>
    <col min="41" max="46" width="9.140625" style="12"/>
    <col min="47" max="47" width="14.7109375" style="12" bestFit="1" customWidth="1"/>
    <col min="48" max="48" width="9.140625" style="12"/>
    <col min="160" max="160" width="10.28515625" customWidth="1"/>
    <col min="161" max="161" width="11.28515625" customWidth="1"/>
    <col min="164" max="164" width="50.140625" customWidth="1"/>
  </cols>
  <sheetData>
    <row r="1" spans="1:164" ht="140.25" x14ac:dyDescent="0.25">
      <c r="A1" s="7" t="s">
        <v>8</v>
      </c>
      <c r="B1" s="7" t="s">
        <v>5</v>
      </c>
      <c r="C1" s="5" t="s">
        <v>0</v>
      </c>
      <c r="D1" s="5" t="s">
        <v>1</v>
      </c>
      <c r="E1" s="5" t="s">
        <v>2</v>
      </c>
      <c r="F1" s="5" t="s">
        <v>3</v>
      </c>
      <c r="G1" s="5" t="s">
        <v>4</v>
      </c>
      <c r="H1" s="5" t="s">
        <v>7</v>
      </c>
      <c r="I1" s="5"/>
      <c r="J1" s="5"/>
      <c r="L1" s="12" t="s">
        <v>280</v>
      </c>
      <c r="M1" s="12" t="s">
        <v>5</v>
      </c>
      <c r="N1" s="12" t="s">
        <v>281</v>
      </c>
      <c r="O1" s="12" t="s">
        <v>282</v>
      </c>
      <c r="P1" s="12" t="s">
        <v>283</v>
      </c>
      <c r="Q1" s="12" t="s">
        <v>284</v>
      </c>
      <c r="R1" s="12" t="s">
        <v>285</v>
      </c>
      <c r="S1" s="12" t="s">
        <v>286</v>
      </c>
      <c r="T1" s="12" t="s">
        <v>287</v>
      </c>
      <c r="U1" s="12" t="s">
        <v>288</v>
      </c>
      <c r="V1" s="12" t="s">
        <v>289</v>
      </c>
      <c r="W1" s="12" t="s">
        <v>287</v>
      </c>
      <c r="X1" s="12" t="s">
        <v>288</v>
      </c>
      <c r="Y1" s="12" t="s">
        <v>289</v>
      </c>
      <c r="Z1" s="12" t="s">
        <v>290</v>
      </c>
      <c r="AA1" s="12" t="s">
        <v>291</v>
      </c>
      <c r="AB1" s="12" t="s">
        <v>292</v>
      </c>
      <c r="AC1" s="12" t="s">
        <v>293</v>
      </c>
      <c r="AD1" s="12" t="s">
        <v>294</v>
      </c>
      <c r="AE1" s="12" t="s">
        <v>295</v>
      </c>
      <c r="AF1" s="12" t="s">
        <v>296</v>
      </c>
      <c r="AG1" s="12" t="s">
        <v>297</v>
      </c>
      <c r="AH1" s="12" t="s">
        <v>298</v>
      </c>
      <c r="AI1" s="12" t="s">
        <v>299</v>
      </c>
      <c r="AJ1" s="12" t="s">
        <v>300</v>
      </c>
      <c r="AK1" s="12" t="s">
        <v>301</v>
      </c>
      <c r="AL1" s="12" t="s">
        <v>302</v>
      </c>
      <c r="AM1" s="12" t="s">
        <v>303</v>
      </c>
      <c r="AN1" s="12" t="s">
        <v>304</v>
      </c>
      <c r="AP1" s="12">
        <v>1</v>
      </c>
      <c r="AQ1" s="12">
        <v>2</v>
      </c>
      <c r="AR1" s="12">
        <v>3</v>
      </c>
      <c r="AS1" s="12">
        <v>4</v>
      </c>
      <c r="AT1" s="12">
        <v>5</v>
      </c>
      <c r="AU1" s="12" t="s">
        <v>304</v>
      </c>
      <c r="AV1" s="16" t="s">
        <v>305</v>
      </c>
      <c r="EY1" s="7" t="s">
        <v>8</v>
      </c>
      <c r="EZ1" s="7" t="s">
        <v>5</v>
      </c>
      <c r="FA1" s="5" t="s">
        <v>0</v>
      </c>
      <c r="FB1" s="5" t="s">
        <v>1</v>
      </c>
      <c r="FC1" s="5" t="s">
        <v>2</v>
      </c>
      <c r="FD1" s="5" t="s">
        <v>3</v>
      </c>
      <c r="FE1" s="5" t="s">
        <v>4</v>
      </c>
      <c r="FF1" s="5" t="s">
        <v>7</v>
      </c>
      <c r="FG1" s="6"/>
    </row>
    <row r="2" spans="1:164" x14ac:dyDescent="0.25">
      <c r="A2" s="3" t="s">
        <v>6</v>
      </c>
      <c r="B2">
        <v>0</v>
      </c>
      <c r="C2">
        <v>15</v>
      </c>
      <c r="D2">
        <v>10</v>
      </c>
      <c r="E2">
        <v>30</v>
      </c>
      <c r="F2">
        <v>35</v>
      </c>
      <c r="G2">
        <v>10</v>
      </c>
      <c r="H2">
        <f>C2+D2+E2+F2+G2</f>
        <v>100</v>
      </c>
      <c r="I2" s="16" t="s">
        <v>277</v>
      </c>
      <c r="J2" s="16" t="s">
        <v>10</v>
      </c>
      <c r="FH2" t="s">
        <v>10</v>
      </c>
    </row>
    <row r="3" spans="1:164" x14ac:dyDescent="0.25">
      <c r="A3" s="12" t="s">
        <v>20</v>
      </c>
      <c r="B3" s="12">
        <v>10</v>
      </c>
      <c r="C3" s="15">
        <v>15</v>
      </c>
      <c r="D3" s="15">
        <v>10</v>
      </c>
      <c r="E3" s="15">
        <v>30</v>
      </c>
      <c r="F3" s="15">
        <v>35</v>
      </c>
      <c r="G3" s="15">
        <v>10</v>
      </c>
      <c r="H3" s="12">
        <v>100</v>
      </c>
      <c r="I3" s="16" t="s">
        <v>277</v>
      </c>
      <c r="J3" s="16" t="s">
        <v>10</v>
      </c>
      <c r="K3" s="12"/>
      <c r="L3" s="12" t="s">
        <v>20</v>
      </c>
      <c r="M3" s="12">
        <v>10</v>
      </c>
      <c r="N3" s="12" t="s">
        <v>306</v>
      </c>
      <c r="O3" s="12" t="s">
        <v>307</v>
      </c>
      <c r="P3" s="12" t="s">
        <v>308</v>
      </c>
      <c r="Q3" s="12">
        <v>5383699500</v>
      </c>
      <c r="R3" s="12" t="s">
        <v>309</v>
      </c>
      <c r="S3" s="12" t="s">
        <v>310</v>
      </c>
      <c r="T3" s="12" t="s">
        <v>311</v>
      </c>
      <c r="U3" s="12" t="s">
        <v>312</v>
      </c>
      <c r="V3" s="12" t="s">
        <v>313</v>
      </c>
      <c r="Z3" s="12" t="s">
        <v>314</v>
      </c>
      <c r="AA3" s="12" t="s">
        <v>306</v>
      </c>
      <c r="AB3" s="12" t="s">
        <v>315</v>
      </c>
      <c r="AC3" s="12" t="s">
        <v>314</v>
      </c>
      <c r="AH3" s="12" t="s">
        <v>316</v>
      </c>
      <c r="AJ3" s="16" t="s">
        <v>317</v>
      </c>
      <c r="AL3" s="12" t="s">
        <v>318</v>
      </c>
      <c r="AP3" s="15">
        <v>15</v>
      </c>
      <c r="AQ3" s="15">
        <v>10</v>
      </c>
      <c r="AR3" s="15">
        <v>30</v>
      </c>
      <c r="AS3" s="15">
        <v>35</v>
      </c>
      <c r="AT3" s="15">
        <v>10</v>
      </c>
      <c r="AU3" s="12">
        <v>100</v>
      </c>
      <c r="AV3" s="16" t="s">
        <v>277</v>
      </c>
      <c r="FH3" t="s">
        <v>11</v>
      </c>
    </row>
    <row r="4" spans="1:164" x14ac:dyDescent="0.25">
      <c r="A4" s="12" t="s">
        <v>21</v>
      </c>
      <c r="B4" s="12">
        <v>11</v>
      </c>
      <c r="C4" s="15">
        <v>15</v>
      </c>
      <c r="D4" s="15">
        <v>10</v>
      </c>
      <c r="E4" s="15">
        <v>30</v>
      </c>
      <c r="F4" s="15">
        <v>35</v>
      </c>
      <c r="G4" s="15">
        <v>10</v>
      </c>
      <c r="H4" s="12">
        <v>100</v>
      </c>
      <c r="I4" s="16" t="s">
        <v>277</v>
      </c>
      <c r="J4" s="16" t="s">
        <v>10</v>
      </c>
      <c r="K4" s="12"/>
      <c r="L4" s="12" t="s">
        <v>21</v>
      </c>
      <c r="M4" s="12">
        <v>11</v>
      </c>
      <c r="N4" s="12" t="s">
        <v>314</v>
      </c>
      <c r="O4" s="12" t="s">
        <v>319</v>
      </c>
      <c r="P4" s="12" t="s">
        <v>320</v>
      </c>
      <c r="Q4" s="12">
        <v>5335623167</v>
      </c>
      <c r="R4" s="12" t="s">
        <v>309</v>
      </c>
      <c r="S4" s="12" t="s">
        <v>321</v>
      </c>
      <c r="T4" s="12" t="s">
        <v>322</v>
      </c>
      <c r="U4" s="12" t="s">
        <v>323</v>
      </c>
      <c r="V4" s="12" t="s">
        <v>324</v>
      </c>
      <c r="Z4" s="12" t="s">
        <v>306</v>
      </c>
      <c r="AA4" s="12" t="s">
        <v>306</v>
      </c>
      <c r="AB4" s="12" t="s">
        <v>325</v>
      </c>
      <c r="AC4" s="12" t="s">
        <v>314</v>
      </c>
      <c r="AE4" s="12" t="s">
        <v>326</v>
      </c>
      <c r="AH4" s="12" t="s">
        <v>327</v>
      </c>
      <c r="AJ4" s="12" t="s">
        <v>328</v>
      </c>
      <c r="AL4" s="12" t="s">
        <v>329</v>
      </c>
      <c r="AP4" s="15">
        <v>15</v>
      </c>
      <c r="AQ4" s="15">
        <v>10</v>
      </c>
      <c r="AR4" s="15">
        <v>30</v>
      </c>
      <c r="AS4" s="15">
        <v>35</v>
      </c>
      <c r="AT4" s="15">
        <v>10</v>
      </c>
      <c r="AU4" s="12">
        <v>100</v>
      </c>
      <c r="AV4" s="16" t="s">
        <v>277</v>
      </c>
      <c r="FH4" t="s">
        <v>12</v>
      </c>
    </row>
    <row r="5" spans="1:164" x14ac:dyDescent="0.25">
      <c r="A5" s="12" t="s">
        <v>22</v>
      </c>
      <c r="B5" s="12">
        <v>18</v>
      </c>
      <c r="C5" s="15">
        <v>15</v>
      </c>
      <c r="D5" s="15">
        <v>10</v>
      </c>
      <c r="E5" s="15">
        <v>30</v>
      </c>
      <c r="F5" s="15">
        <v>35</v>
      </c>
      <c r="G5" s="15">
        <v>10</v>
      </c>
      <c r="H5" s="12">
        <v>100</v>
      </c>
      <c r="I5" s="16" t="s">
        <v>277</v>
      </c>
      <c r="J5" s="16" t="s">
        <v>10</v>
      </c>
      <c r="K5" s="12"/>
      <c r="L5" s="12" t="s">
        <v>22</v>
      </c>
      <c r="M5" s="12">
        <v>18</v>
      </c>
      <c r="N5" s="12" t="s">
        <v>306</v>
      </c>
      <c r="O5" s="12" t="s">
        <v>330</v>
      </c>
      <c r="P5" s="12" t="s">
        <v>331</v>
      </c>
      <c r="Q5" s="12">
        <v>5531079599</v>
      </c>
      <c r="R5" s="12" t="s">
        <v>309</v>
      </c>
      <c r="S5" s="12" t="s">
        <v>332</v>
      </c>
      <c r="T5" s="12" t="s">
        <v>322</v>
      </c>
      <c r="U5" s="12" t="s">
        <v>333</v>
      </c>
      <c r="V5" s="12" t="s">
        <v>334</v>
      </c>
      <c r="Z5" s="12" t="s">
        <v>306</v>
      </c>
      <c r="AA5" s="12" t="s">
        <v>306</v>
      </c>
      <c r="AB5" s="12" t="s">
        <v>335</v>
      </c>
      <c r="AC5" s="12" t="s">
        <v>306</v>
      </c>
      <c r="AD5" s="12" t="s">
        <v>336</v>
      </c>
      <c r="AE5" s="12" t="s">
        <v>337</v>
      </c>
      <c r="AH5" s="12" t="s">
        <v>338</v>
      </c>
      <c r="AJ5" s="12" t="s">
        <v>339</v>
      </c>
      <c r="AL5" s="12" t="s">
        <v>340</v>
      </c>
      <c r="AP5" s="15">
        <v>15</v>
      </c>
      <c r="AQ5" s="15">
        <v>10</v>
      </c>
      <c r="AR5" s="15">
        <v>30</v>
      </c>
      <c r="AS5" s="15">
        <v>35</v>
      </c>
      <c r="AT5" s="15">
        <v>10</v>
      </c>
      <c r="AU5" s="12">
        <v>100</v>
      </c>
      <c r="AV5" s="16" t="s">
        <v>277</v>
      </c>
    </row>
    <row r="6" spans="1:164" x14ac:dyDescent="0.25">
      <c r="A6" s="12" t="s">
        <v>23</v>
      </c>
      <c r="B6" s="12">
        <v>20</v>
      </c>
      <c r="C6" s="15">
        <v>15</v>
      </c>
      <c r="D6" s="15">
        <v>10</v>
      </c>
      <c r="E6" s="15">
        <v>30</v>
      </c>
      <c r="F6" s="15">
        <v>35</v>
      </c>
      <c r="G6" s="15">
        <v>10</v>
      </c>
      <c r="H6" s="12">
        <v>100</v>
      </c>
      <c r="I6" s="16" t="s">
        <v>277</v>
      </c>
      <c r="J6" s="16" t="s">
        <v>10</v>
      </c>
      <c r="K6" s="12"/>
      <c r="L6" s="12" t="s">
        <v>23</v>
      </c>
      <c r="M6" s="12">
        <v>20</v>
      </c>
      <c r="N6" s="12" t="s">
        <v>306</v>
      </c>
      <c r="O6" s="12" t="s">
        <v>341</v>
      </c>
      <c r="P6" s="12" t="s">
        <v>342</v>
      </c>
      <c r="Q6" s="12">
        <v>5537507078</v>
      </c>
      <c r="R6" s="12" t="s">
        <v>309</v>
      </c>
      <c r="S6" s="12" t="s">
        <v>343</v>
      </c>
      <c r="T6" s="12" t="s">
        <v>344</v>
      </c>
      <c r="U6" s="12" t="s">
        <v>345</v>
      </c>
      <c r="V6" s="12">
        <v>2</v>
      </c>
      <c r="Z6" s="12" t="s">
        <v>306</v>
      </c>
      <c r="AA6" s="12" t="s">
        <v>306</v>
      </c>
      <c r="AB6" s="12" t="s">
        <v>346</v>
      </c>
      <c r="AC6" s="12" t="s">
        <v>314</v>
      </c>
      <c r="AH6" s="12" t="s">
        <v>347</v>
      </c>
      <c r="AJ6" s="12" t="s">
        <v>348</v>
      </c>
      <c r="AL6" s="12" t="s">
        <v>349</v>
      </c>
      <c r="AP6" s="15">
        <v>15</v>
      </c>
      <c r="AQ6" s="15">
        <v>10</v>
      </c>
      <c r="AR6" s="15">
        <v>30</v>
      </c>
      <c r="AS6" s="15">
        <v>35</v>
      </c>
      <c r="AT6" s="15">
        <v>10</v>
      </c>
      <c r="AU6" s="12">
        <v>100</v>
      </c>
      <c r="AV6" s="16" t="s">
        <v>277</v>
      </c>
    </row>
    <row r="7" spans="1:164" x14ac:dyDescent="0.25">
      <c r="A7" s="12" t="s">
        <v>24</v>
      </c>
      <c r="B7" s="12">
        <v>23</v>
      </c>
      <c r="C7" s="15">
        <v>15</v>
      </c>
      <c r="D7" s="15">
        <v>10</v>
      </c>
      <c r="E7" s="15">
        <v>30</v>
      </c>
      <c r="F7" s="15">
        <v>35</v>
      </c>
      <c r="G7" s="15">
        <v>10</v>
      </c>
      <c r="H7" s="12">
        <v>100</v>
      </c>
      <c r="I7" s="16" t="s">
        <v>277</v>
      </c>
      <c r="J7" s="16" t="s">
        <v>10</v>
      </c>
      <c r="K7" s="12"/>
      <c r="L7" s="12" t="s">
        <v>24</v>
      </c>
      <c r="M7" s="12">
        <v>23</v>
      </c>
      <c r="N7" s="12" t="s">
        <v>306</v>
      </c>
      <c r="O7" s="12" t="s">
        <v>350</v>
      </c>
      <c r="P7" s="12" t="s">
        <v>351</v>
      </c>
      <c r="Q7" s="12">
        <v>5052376533</v>
      </c>
      <c r="R7" s="12" t="s">
        <v>309</v>
      </c>
      <c r="S7" s="12" t="s">
        <v>352</v>
      </c>
      <c r="T7" s="12" t="s">
        <v>353</v>
      </c>
      <c r="U7" s="12" t="s">
        <v>354</v>
      </c>
      <c r="V7" s="12" t="s">
        <v>355</v>
      </c>
      <c r="Z7" s="12" t="s">
        <v>306</v>
      </c>
      <c r="AA7" s="12" t="s">
        <v>306</v>
      </c>
      <c r="AB7" s="12" t="s">
        <v>356</v>
      </c>
      <c r="AC7" s="12" t="s">
        <v>314</v>
      </c>
      <c r="AH7" s="12" t="s">
        <v>357</v>
      </c>
      <c r="AJ7" s="12" t="s">
        <v>358</v>
      </c>
      <c r="AL7" s="12" t="s">
        <v>359</v>
      </c>
      <c r="AP7" s="15">
        <v>15</v>
      </c>
      <c r="AQ7" s="15">
        <v>10</v>
      </c>
      <c r="AR7" s="15">
        <v>30</v>
      </c>
      <c r="AS7" s="15">
        <v>35</v>
      </c>
      <c r="AT7" s="15">
        <v>10</v>
      </c>
      <c r="AU7" s="12">
        <v>100</v>
      </c>
      <c r="AV7" s="16" t="s">
        <v>277</v>
      </c>
    </row>
    <row r="8" spans="1:164" x14ac:dyDescent="0.25">
      <c r="A8" s="12" t="s">
        <v>25</v>
      </c>
      <c r="B8" s="12">
        <v>25</v>
      </c>
      <c r="C8" s="15">
        <v>15</v>
      </c>
      <c r="D8" s="15">
        <v>10</v>
      </c>
      <c r="E8" s="15">
        <v>30</v>
      </c>
      <c r="F8" s="15">
        <v>35</v>
      </c>
      <c r="G8" s="15">
        <v>10</v>
      </c>
      <c r="H8" s="12">
        <v>100</v>
      </c>
      <c r="I8" s="16" t="s">
        <v>277</v>
      </c>
      <c r="J8" s="16" t="s">
        <v>10</v>
      </c>
      <c r="K8" s="12"/>
      <c r="L8" s="12" t="s">
        <v>25</v>
      </c>
      <c r="M8" s="12">
        <v>25</v>
      </c>
      <c r="N8" s="12" t="s">
        <v>306</v>
      </c>
      <c r="O8" s="12" t="s">
        <v>360</v>
      </c>
      <c r="P8" s="12" t="s">
        <v>361</v>
      </c>
      <c r="Q8" s="12">
        <v>5435119132</v>
      </c>
      <c r="R8" s="12" t="s">
        <v>309</v>
      </c>
      <c r="S8" s="12" t="s">
        <v>321</v>
      </c>
      <c r="T8" s="12" t="s">
        <v>322</v>
      </c>
      <c r="U8" s="12" t="s">
        <v>323</v>
      </c>
      <c r="V8" s="12">
        <v>2</v>
      </c>
      <c r="Z8" s="12" t="s">
        <v>306</v>
      </c>
      <c r="AA8" s="12" t="s">
        <v>306</v>
      </c>
      <c r="AB8" s="12" t="s">
        <v>362</v>
      </c>
      <c r="AC8" s="12" t="s">
        <v>306</v>
      </c>
      <c r="AD8" s="12" t="s">
        <v>363</v>
      </c>
      <c r="AE8" s="12" t="s">
        <v>364</v>
      </c>
      <c r="AH8" s="12" t="s">
        <v>365</v>
      </c>
      <c r="AJ8" s="12" t="s">
        <v>366</v>
      </c>
      <c r="AL8" s="12" t="s">
        <v>367</v>
      </c>
      <c r="AP8" s="15">
        <v>15</v>
      </c>
      <c r="AQ8" s="15">
        <v>10</v>
      </c>
      <c r="AR8" s="15">
        <v>30</v>
      </c>
      <c r="AS8" s="15">
        <v>35</v>
      </c>
      <c r="AT8" s="15">
        <v>10</v>
      </c>
      <c r="AU8" s="12">
        <v>100</v>
      </c>
      <c r="AV8" s="16" t="s">
        <v>277</v>
      </c>
    </row>
    <row r="9" spans="1:164" x14ac:dyDescent="0.25">
      <c r="A9" s="12" t="s">
        <v>26</v>
      </c>
      <c r="B9" s="12">
        <v>26</v>
      </c>
      <c r="C9" s="15">
        <v>15</v>
      </c>
      <c r="D9" s="15">
        <v>10</v>
      </c>
      <c r="E9" s="15">
        <v>30</v>
      </c>
      <c r="F9" s="15">
        <v>35</v>
      </c>
      <c r="G9" s="15">
        <v>10</v>
      </c>
      <c r="H9" s="12">
        <v>100</v>
      </c>
      <c r="I9" s="16" t="s">
        <v>277</v>
      </c>
      <c r="J9" s="16" t="s">
        <v>10</v>
      </c>
      <c r="K9" s="12"/>
      <c r="L9" s="12" t="s">
        <v>26</v>
      </c>
      <c r="M9" s="12">
        <v>26</v>
      </c>
      <c r="N9" s="12" t="s">
        <v>306</v>
      </c>
      <c r="O9" s="12" t="s">
        <v>368</v>
      </c>
      <c r="P9" s="12" t="s">
        <v>369</v>
      </c>
      <c r="Q9" s="12">
        <v>5367669134</v>
      </c>
      <c r="R9" s="12" t="s">
        <v>309</v>
      </c>
      <c r="S9" s="12" t="s">
        <v>370</v>
      </c>
      <c r="T9" s="12" t="s">
        <v>371</v>
      </c>
      <c r="U9" s="12" t="s">
        <v>372</v>
      </c>
      <c r="V9" s="12">
        <v>3</v>
      </c>
      <c r="Z9" s="12" t="s">
        <v>306</v>
      </c>
      <c r="AA9" s="12" t="s">
        <v>306</v>
      </c>
      <c r="AB9" s="12" t="s">
        <v>373</v>
      </c>
      <c r="AC9" s="12" t="s">
        <v>306</v>
      </c>
      <c r="AD9" s="12" t="s">
        <v>374</v>
      </c>
      <c r="AE9" s="12" t="s">
        <v>375</v>
      </c>
      <c r="AH9" s="12" t="s">
        <v>376</v>
      </c>
      <c r="AJ9" s="12" t="s">
        <v>377</v>
      </c>
      <c r="AL9" s="12" t="s">
        <v>378</v>
      </c>
      <c r="AP9" s="15">
        <v>15</v>
      </c>
      <c r="AQ9" s="15">
        <v>10</v>
      </c>
      <c r="AR9" s="15">
        <v>30</v>
      </c>
      <c r="AS9" s="15">
        <v>35</v>
      </c>
      <c r="AT9" s="15">
        <v>10</v>
      </c>
      <c r="AU9" s="12">
        <v>100</v>
      </c>
      <c r="AV9" s="16" t="s">
        <v>277</v>
      </c>
    </row>
    <row r="10" spans="1:164" x14ac:dyDescent="0.25">
      <c r="A10" s="12" t="s">
        <v>27</v>
      </c>
      <c r="B10" s="12">
        <v>36</v>
      </c>
      <c r="C10" s="15">
        <v>15</v>
      </c>
      <c r="D10" s="15">
        <v>10</v>
      </c>
      <c r="E10" s="15">
        <v>30</v>
      </c>
      <c r="F10" s="15">
        <v>35</v>
      </c>
      <c r="G10" s="15">
        <v>10</v>
      </c>
      <c r="H10" s="12">
        <v>100</v>
      </c>
      <c r="I10" s="16" t="s">
        <v>277</v>
      </c>
      <c r="J10" s="16" t="s">
        <v>10</v>
      </c>
      <c r="K10" s="12"/>
      <c r="L10" s="12" t="s">
        <v>27</v>
      </c>
      <c r="M10" s="12">
        <v>36</v>
      </c>
      <c r="N10" s="12" t="s">
        <v>314</v>
      </c>
      <c r="O10" s="12" t="s">
        <v>379</v>
      </c>
      <c r="P10" s="12" t="s">
        <v>380</v>
      </c>
      <c r="Q10" s="12" t="s">
        <v>381</v>
      </c>
      <c r="R10" s="12" t="s">
        <v>309</v>
      </c>
      <c r="S10" s="12" t="s">
        <v>321</v>
      </c>
      <c r="T10" s="12" t="s">
        <v>322</v>
      </c>
      <c r="U10" s="12" t="s">
        <v>323</v>
      </c>
      <c r="V10" s="12">
        <v>3</v>
      </c>
      <c r="Z10" s="12" t="s">
        <v>306</v>
      </c>
      <c r="AA10" s="12" t="s">
        <v>306</v>
      </c>
      <c r="AB10" s="12" t="s">
        <v>382</v>
      </c>
      <c r="AC10" s="12" t="s">
        <v>306</v>
      </c>
      <c r="AD10" s="12" t="s">
        <v>374</v>
      </c>
      <c r="AE10" s="12" t="s">
        <v>383</v>
      </c>
      <c r="AH10" s="12" t="s">
        <v>384</v>
      </c>
      <c r="AJ10" s="12" t="s">
        <v>385</v>
      </c>
      <c r="AL10" s="12" t="s">
        <v>386</v>
      </c>
      <c r="AP10" s="15">
        <v>15</v>
      </c>
      <c r="AQ10" s="15">
        <v>10</v>
      </c>
      <c r="AR10" s="15">
        <v>30</v>
      </c>
      <c r="AS10" s="15">
        <v>35</v>
      </c>
      <c r="AT10" s="15">
        <v>10</v>
      </c>
      <c r="AU10" s="12">
        <v>100</v>
      </c>
      <c r="AV10" s="16" t="s">
        <v>277</v>
      </c>
    </row>
    <row r="11" spans="1:164" x14ac:dyDescent="0.25">
      <c r="A11" s="12" t="s">
        <v>28</v>
      </c>
      <c r="B11" s="12">
        <v>39</v>
      </c>
      <c r="C11" s="15">
        <v>15</v>
      </c>
      <c r="D11" s="15">
        <v>10</v>
      </c>
      <c r="E11" s="15">
        <v>30</v>
      </c>
      <c r="F11" s="15">
        <v>35</v>
      </c>
      <c r="G11" s="15">
        <v>10</v>
      </c>
      <c r="H11" s="12">
        <v>100</v>
      </c>
      <c r="I11" s="16" t="s">
        <v>277</v>
      </c>
      <c r="J11" s="16" t="s">
        <v>10</v>
      </c>
      <c r="K11" s="12"/>
      <c r="L11" s="12" t="s">
        <v>28</v>
      </c>
      <c r="M11" s="12">
        <v>39</v>
      </c>
      <c r="N11" s="12" t="s">
        <v>306</v>
      </c>
      <c r="O11" s="12" t="s">
        <v>387</v>
      </c>
      <c r="P11" s="12" t="s">
        <v>388</v>
      </c>
      <c r="Q11" s="12" t="s">
        <v>389</v>
      </c>
      <c r="R11" s="12" t="s">
        <v>309</v>
      </c>
      <c r="S11" s="12" t="s">
        <v>390</v>
      </c>
      <c r="T11" s="12" t="s">
        <v>311</v>
      </c>
      <c r="U11" s="12" t="s">
        <v>391</v>
      </c>
      <c r="V11" s="12" t="s">
        <v>392</v>
      </c>
      <c r="Z11" s="12" t="s">
        <v>306</v>
      </c>
      <c r="AA11" s="12" t="s">
        <v>306</v>
      </c>
      <c r="AB11" s="12" t="s">
        <v>393</v>
      </c>
      <c r="AC11" s="12" t="s">
        <v>314</v>
      </c>
      <c r="AH11" s="12" t="s">
        <v>394</v>
      </c>
      <c r="AJ11" s="12" t="s">
        <v>395</v>
      </c>
      <c r="AL11" s="12" t="s">
        <v>396</v>
      </c>
      <c r="AP11" s="15">
        <v>15</v>
      </c>
      <c r="AQ11" s="15">
        <v>10</v>
      </c>
      <c r="AR11" s="15">
        <v>30</v>
      </c>
      <c r="AS11" s="15">
        <v>35</v>
      </c>
      <c r="AT11" s="15">
        <v>10</v>
      </c>
      <c r="AU11" s="12">
        <v>100</v>
      </c>
      <c r="AV11" s="16" t="s">
        <v>277</v>
      </c>
    </row>
    <row r="12" spans="1:164" x14ac:dyDescent="0.25">
      <c r="A12" s="12" t="s">
        <v>29</v>
      </c>
      <c r="B12" s="12">
        <v>64</v>
      </c>
      <c r="C12" s="15">
        <v>15</v>
      </c>
      <c r="D12" s="15">
        <v>10</v>
      </c>
      <c r="E12" s="15">
        <v>30</v>
      </c>
      <c r="F12" s="15">
        <v>35</v>
      </c>
      <c r="G12" s="15">
        <v>10</v>
      </c>
      <c r="H12" s="12">
        <v>100</v>
      </c>
      <c r="I12" s="16" t="s">
        <v>277</v>
      </c>
      <c r="J12" s="16" t="s">
        <v>10</v>
      </c>
      <c r="K12" s="12"/>
      <c r="L12" s="12" t="s">
        <v>29</v>
      </c>
      <c r="M12" s="12">
        <v>64</v>
      </c>
      <c r="N12" s="12" t="s">
        <v>306</v>
      </c>
      <c r="O12" s="12" t="s">
        <v>397</v>
      </c>
      <c r="P12" s="12" t="s">
        <v>398</v>
      </c>
      <c r="Q12" s="12" t="s">
        <v>399</v>
      </c>
      <c r="R12" s="12" t="s">
        <v>309</v>
      </c>
      <c r="S12" s="12" t="s">
        <v>400</v>
      </c>
      <c r="T12" s="12" t="s">
        <v>401</v>
      </c>
      <c r="U12" s="12" t="s">
        <v>372</v>
      </c>
      <c r="V12" s="12" t="s">
        <v>402</v>
      </c>
      <c r="Z12" s="12" t="s">
        <v>306</v>
      </c>
      <c r="AA12" s="12" t="s">
        <v>306</v>
      </c>
      <c r="AB12" s="12" t="s">
        <v>403</v>
      </c>
      <c r="AC12" s="12" t="s">
        <v>314</v>
      </c>
      <c r="AH12" s="12" t="s">
        <v>404</v>
      </c>
      <c r="AJ12" s="12" t="s">
        <v>405</v>
      </c>
      <c r="AL12" s="12" t="s">
        <v>406</v>
      </c>
      <c r="AP12" s="15">
        <v>15</v>
      </c>
      <c r="AQ12" s="15">
        <v>10</v>
      </c>
      <c r="AR12" s="15">
        <v>30</v>
      </c>
      <c r="AS12" s="15">
        <v>35</v>
      </c>
      <c r="AT12" s="15">
        <v>10</v>
      </c>
      <c r="AU12" s="12">
        <v>100</v>
      </c>
      <c r="AV12" s="16" t="s">
        <v>277</v>
      </c>
    </row>
    <row r="13" spans="1:164" x14ac:dyDescent="0.25">
      <c r="A13" s="12" t="s">
        <v>30</v>
      </c>
      <c r="B13" s="12">
        <v>67</v>
      </c>
      <c r="C13" s="15">
        <v>15</v>
      </c>
      <c r="D13" s="15">
        <v>10</v>
      </c>
      <c r="E13" s="15">
        <v>30</v>
      </c>
      <c r="F13" s="15">
        <v>35</v>
      </c>
      <c r="G13" s="15">
        <v>10</v>
      </c>
      <c r="H13" s="12">
        <v>100</v>
      </c>
      <c r="I13" s="16" t="s">
        <v>277</v>
      </c>
      <c r="J13" s="16" t="s">
        <v>10</v>
      </c>
      <c r="K13" s="12"/>
      <c r="L13" s="12" t="s">
        <v>30</v>
      </c>
      <c r="M13" s="12">
        <v>67</v>
      </c>
      <c r="N13" s="12" t="s">
        <v>306</v>
      </c>
      <c r="O13" s="12" t="s">
        <v>407</v>
      </c>
      <c r="P13" s="12" t="s">
        <v>408</v>
      </c>
      <c r="Q13" s="12">
        <v>5399582444</v>
      </c>
      <c r="R13" s="12" t="s">
        <v>309</v>
      </c>
      <c r="S13" s="12" t="s">
        <v>409</v>
      </c>
      <c r="T13" s="12" t="s">
        <v>410</v>
      </c>
      <c r="U13" s="12" t="s">
        <v>411</v>
      </c>
      <c r="V13" s="12">
        <v>2</v>
      </c>
      <c r="Z13" s="12" t="s">
        <v>306</v>
      </c>
      <c r="AA13" s="12" t="s">
        <v>306</v>
      </c>
      <c r="AB13" s="12" t="s">
        <v>412</v>
      </c>
      <c r="AC13" s="12" t="s">
        <v>314</v>
      </c>
      <c r="AH13" s="12" t="s">
        <v>413</v>
      </c>
      <c r="AJ13" s="12" t="s">
        <v>414</v>
      </c>
      <c r="AL13" s="12" t="s">
        <v>415</v>
      </c>
      <c r="AP13" s="15">
        <v>15</v>
      </c>
      <c r="AQ13" s="15">
        <v>10</v>
      </c>
      <c r="AR13" s="15">
        <v>30</v>
      </c>
      <c r="AS13" s="15">
        <v>35</v>
      </c>
      <c r="AT13" s="15">
        <v>10</v>
      </c>
      <c r="AU13" s="12">
        <v>100</v>
      </c>
      <c r="AV13" s="16" t="s">
        <v>277</v>
      </c>
    </row>
    <row r="14" spans="1:164" x14ac:dyDescent="0.25">
      <c r="A14" s="12" t="s">
        <v>31</v>
      </c>
      <c r="B14" s="12">
        <v>69</v>
      </c>
      <c r="C14" s="15">
        <v>15</v>
      </c>
      <c r="D14" s="15">
        <v>10</v>
      </c>
      <c r="E14" s="15">
        <v>30</v>
      </c>
      <c r="F14" s="15">
        <v>35</v>
      </c>
      <c r="G14" s="15">
        <v>10</v>
      </c>
      <c r="H14" s="12">
        <v>100</v>
      </c>
      <c r="I14" s="16" t="s">
        <v>277</v>
      </c>
      <c r="J14" s="16" t="s">
        <v>10</v>
      </c>
      <c r="K14" s="12"/>
      <c r="L14" s="12" t="s">
        <v>31</v>
      </c>
      <c r="M14" s="12">
        <v>69</v>
      </c>
      <c r="N14" s="12" t="s">
        <v>306</v>
      </c>
      <c r="O14" s="12" t="s">
        <v>416</v>
      </c>
      <c r="P14" s="12" t="s">
        <v>417</v>
      </c>
      <c r="Q14" s="12" t="s">
        <v>418</v>
      </c>
      <c r="R14" s="12" t="s">
        <v>419</v>
      </c>
      <c r="S14" s="12" t="s">
        <v>420</v>
      </c>
      <c r="W14" s="12" t="s">
        <v>421</v>
      </c>
      <c r="X14" s="12" t="s">
        <v>422</v>
      </c>
      <c r="Y14" s="12" t="s">
        <v>423</v>
      </c>
      <c r="Z14" s="12" t="s">
        <v>306</v>
      </c>
      <c r="AA14" s="12" t="s">
        <v>306</v>
      </c>
      <c r="AB14" s="12" t="s">
        <v>424</v>
      </c>
      <c r="AC14" s="12" t="s">
        <v>314</v>
      </c>
      <c r="AD14" s="12" t="s">
        <v>425</v>
      </c>
      <c r="AH14" s="12" t="s">
        <v>426</v>
      </c>
      <c r="AJ14" s="12" t="s">
        <v>427</v>
      </c>
      <c r="AL14" s="12" t="s">
        <v>428</v>
      </c>
      <c r="AP14" s="15">
        <v>15</v>
      </c>
      <c r="AQ14" s="15">
        <v>10</v>
      </c>
      <c r="AR14" s="15">
        <v>30</v>
      </c>
      <c r="AS14" s="15">
        <v>35</v>
      </c>
      <c r="AT14" s="15">
        <v>10</v>
      </c>
      <c r="AU14" s="12">
        <v>100</v>
      </c>
      <c r="AV14" s="16" t="s">
        <v>277</v>
      </c>
    </row>
    <row r="15" spans="1:164" x14ac:dyDescent="0.25">
      <c r="A15" s="12" t="s">
        <v>32</v>
      </c>
      <c r="B15" s="12">
        <v>71</v>
      </c>
      <c r="C15" s="15">
        <v>15</v>
      </c>
      <c r="D15" s="15">
        <v>10</v>
      </c>
      <c r="E15" s="15">
        <v>30</v>
      </c>
      <c r="F15" s="15">
        <v>35</v>
      </c>
      <c r="G15" s="15">
        <v>10</v>
      </c>
      <c r="H15" s="12">
        <v>100</v>
      </c>
      <c r="I15" s="16" t="s">
        <v>277</v>
      </c>
      <c r="J15" s="16" t="s">
        <v>10</v>
      </c>
      <c r="K15" s="12"/>
      <c r="L15" s="12" t="s">
        <v>32</v>
      </c>
      <c r="M15" s="12">
        <v>71</v>
      </c>
      <c r="N15" s="12" t="s">
        <v>306</v>
      </c>
      <c r="O15" s="12" t="s">
        <v>429</v>
      </c>
      <c r="P15" s="12" t="s">
        <v>430</v>
      </c>
      <c r="Q15" s="12">
        <v>5433070501</v>
      </c>
      <c r="R15" s="12" t="s">
        <v>309</v>
      </c>
      <c r="S15" s="12" t="s">
        <v>409</v>
      </c>
      <c r="T15" s="12" t="s">
        <v>431</v>
      </c>
      <c r="U15" s="12" t="s">
        <v>432</v>
      </c>
      <c r="V15" s="12" t="s">
        <v>433</v>
      </c>
      <c r="Z15" s="12" t="s">
        <v>306</v>
      </c>
      <c r="AA15" s="12" t="s">
        <v>306</v>
      </c>
      <c r="AB15" s="12" t="s">
        <v>434</v>
      </c>
      <c r="AC15" s="12" t="s">
        <v>306</v>
      </c>
      <c r="AD15" s="12" t="s">
        <v>336</v>
      </c>
      <c r="AE15" s="12" t="s">
        <v>435</v>
      </c>
      <c r="AH15" s="12" t="s">
        <v>436</v>
      </c>
      <c r="AJ15" s="12" t="s">
        <v>437</v>
      </c>
      <c r="AL15" s="12" t="s">
        <v>438</v>
      </c>
      <c r="AP15" s="15">
        <v>15</v>
      </c>
      <c r="AQ15" s="15">
        <v>10</v>
      </c>
      <c r="AR15" s="15">
        <v>30</v>
      </c>
      <c r="AS15" s="15">
        <v>35</v>
      </c>
      <c r="AT15" s="15">
        <v>10</v>
      </c>
      <c r="AU15" s="12">
        <v>100</v>
      </c>
      <c r="AV15" s="16" t="s">
        <v>277</v>
      </c>
    </row>
    <row r="16" spans="1:164" x14ac:dyDescent="0.25">
      <c r="A16" s="12" t="s">
        <v>33</v>
      </c>
      <c r="B16" s="12">
        <v>74</v>
      </c>
      <c r="C16" s="15">
        <v>15</v>
      </c>
      <c r="D16" s="15">
        <v>10</v>
      </c>
      <c r="E16" s="15">
        <v>30</v>
      </c>
      <c r="F16" s="15">
        <v>35</v>
      </c>
      <c r="G16" s="15">
        <v>10</v>
      </c>
      <c r="H16" s="12">
        <v>100</v>
      </c>
      <c r="I16" s="16" t="s">
        <v>277</v>
      </c>
      <c r="J16" s="16" t="s">
        <v>10</v>
      </c>
      <c r="K16" s="12"/>
      <c r="L16" s="12" t="s">
        <v>33</v>
      </c>
      <c r="M16" s="12">
        <v>74</v>
      </c>
      <c r="N16" s="12" t="s">
        <v>306</v>
      </c>
      <c r="O16" s="12" t="s">
        <v>439</v>
      </c>
      <c r="P16" s="12" t="s">
        <v>440</v>
      </c>
      <c r="Q16" s="12" t="s">
        <v>441</v>
      </c>
      <c r="R16" s="12" t="s">
        <v>309</v>
      </c>
      <c r="S16" s="12" t="s">
        <v>321</v>
      </c>
      <c r="T16" s="12" t="s">
        <v>322</v>
      </c>
      <c r="U16" s="12" t="s">
        <v>442</v>
      </c>
      <c r="V16" s="12" t="s">
        <v>443</v>
      </c>
      <c r="Z16" s="12" t="s">
        <v>306</v>
      </c>
      <c r="AA16" s="12" t="s">
        <v>306</v>
      </c>
      <c r="AB16" s="12" t="s">
        <v>444</v>
      </c>
      <c r="AC16" s="12" t="s">
        <v>314</v>
      </c>
      <c r="AH16" s="12" t="s">
        <v>445</v>
      </c>
      <c r="AJ16" s="12" t="s">
        <v>446</v>
      </c>
      <c r="AL16" s="12" t="s">
        <v>447</v>
      </c>
      <c r="AP16" s="15">
        <v>15</v>
      </c>
      <c r="AQ16" s="15">
        <v>10</v>
      </c>
      <c r="AR16" s="15">
        <v>30</v>
      </c>
      <c r="AS16" s="15">
        <v>35</v>
      </c>
      <c r="AT16" s="15">
        <v>10</v>
      </c>
      <c r="AU16" s="12">
        <v>100</v>
      </c>
      <c r="AV16" s="16" t="s">
        <v>277</v>
      </c>
    </row>
    <row r="17" spans="1:48" x14ac:dyDescent="0.25">
      <c r="A17" s="12" t="s">
        <v>34</v>
      </c>
      <c r="B17" s="12">
        <v>75</v>
      </c>
      <c r="C17" s="15">
        <v>15</v>
      </c>
      <c r="D17" s="15">
        <v>10</v>
      </c>
      <c r="E17" s="15">
        <v>30</v>
      </c>
      <c r="F17" s="15">
        <v>35</v>
      </c>
      <c r="G17" s="15">
        <v>10</v>
      </c>
      <c r="H17" s="12">
        <v>100</v>
      </c>
      <c r="I17" s="16" t="s">
        <v>277</v>
      </c>
      <c r="J17" s="16" t="s">
        <v>10</v>
      </c>
      <c r="K17" s="12"/>
      <c r="L17" s="12" t="s">
        <v>34</v>
      </c>
      <c r="M17" s="12">
        <v>75</v>
      </c>
      <c r="N17" s="12" t="s">
        <v>314</v>
      </c>
      <c r="O17" s="12" t="s">
        <v>448</v>
      </c>
      <c r="P17" s="12" t="s">
        <v>449</v>
      </c>
      <c r="Q17" s="12" t="s">
        <v>450</v>
      </c>
      <c r="R17" s="12" t="s">
        <v>309</v>
      </c>
      <c r="S17" s="12" t="s">
        <v>451</v>
      </c>
      <c r="T17" s="12" t="s">
        <v>322</v>
      </c>
      <c r="U17" s="12" t="s">
        <v>452</v>
      </c>
      <c r="V17" s="12">
        <v>3</v>
      </c>
      <c r="Z17" s="12" t="s">
        <v>306</v>
      </c>
      <c r="AA17" s="12" t="s">
        <v>306</v>
      </c>
      <c r="AB17" s="12" t="s">
        <v>453</v>
      </c>
      <c r="AC17" s="12" t="s">
        <v>314</v>
      </c>
      <c r="AH17" s="12" t="s">
        <v>454</v>
      </c>
      <c r="AJ17" s="12" t="s">
        <v>455</v>
      </c>
      <c r="AL17" s="12" t="s">
        <v>456</v>
      </c>
      <c r="AP17" s="15">
        <v>15</v>
      </c>
      <c r="AQ17" s="15">
        <v>10</v>
      </c>
      <c r="AR17" s="15">
        <v>30</v>
      </c>
      <c r="AS17" s="15">
        <v>35</v>
      </c>
      <c r="AT17" s="15">
        <v>10</v>
      </c>
      <c r="AU17" s="12">
        <v>100</v>
      </c>
      <c r="AV17" s="16" t="s">
        <v>277</v>
      </c>
    </row>
    <row r="18" spans="1:48" x14ac:dyDescent="0.25">
      <c r="A18" s="12" t="s">
        <v>35</v>
      </c>
      <c r="B18" s="12">
        <v>76</v>
      </c>
      <c r="C18" s="15">
        <v>15</v>
      </c>
      <c r="D18" s="15">
        <v>10</v>
      </c>
      <c r="E18" s="15">
        <v>30</v>
      </c>
      <c r="F18" s="15">
        <v>35</v>
      </c>
      <c r="G18" s="15">
        <v>10</v>
      </c>
      <c r="H18" s="12">
        <v>100</v>
      </c>
      <c r="I18" s="16" t="s">
        <v>277</v>
      </c>
      <c r="J18" s="16" t="s">
        <v>10</v>
      </c>
      <c r="K18" s="12"/>
      <c r="L18" s="12" t="s">
        <v>35</v>
      </c>
      <c r="M18" s="12">
        <v>76</v>
      </c>
      <c r="N18" s="12" t="s">
        <v>306</v>
      </c>
      <c r="O18" s="12" t="s">
        <v>457</v>
      </c>
      <c r="P18" s="12" t="s">
        <v>458</v>
      </c>
      <c r="Q18" s="12">
        <v>5059209500</v>
      </c>
      <c r="R18" s="12" t="s">
        <v>309</v>
      </c>
      <c r="S18" s="12" t="s">
        <v>321</v>
      </c>
      <c r="T18" s="12" t="s">
        <v>459</v>
      </c>
      <c r="U18" s="12" t="s">
        <v>345</v>
      </c>
      <c r="V18" s="12" t="s">
        <v>313</v>
      </c>
      <c r="Z18" s="12" t="s">
        <v>306</v>
      </c>
      <c r="AA18" s="12" t="s">
        <v>306</v>
      </c>
      <c r="AB18" s="12" t="s">
        <v>460</v>
      </c>
      <c r="AC18" s="12" t="s">
        <v>314</v>
      </c>
      <c r="AD18" s="12" t="s">
        <v>461</v>
      </c>
      <c r="AH18" s="12" t="s">
        <v>462</v>
      </c>
      <c r="AJ18" s="12" t="s">
        <v>463</v>
      </c>
      <c r="AL18" s="12" t="s">
        <v>464</v>
      </c>
      <c r="AP18" s="15">
        <v>15</v>
      </c>
      <c r="AQ18" s="15">
        <v>10</v>
      </c>
      <c r="AR18" s="15">
        <v>30</v>
      </c>
      <c r="AS18" s="15">
        <v>35</v>
      </c>
      <c r="AT18" s="15">
        <v>10</v>
      </c>
      <c r="AU18" s="12">
        <v>100</v>
      </c>
      <c r="AV18" s="16" t="s">
        <v>277</v>
      </c>
    </row>
    <row r="19" spans="1:48" x14ac:dyDescent="0.25">
      <c r="A19" s="12" t="s">
        <v>36</v>
      </c>
      <c r="B19" s="12">
        <v>82</v>
      </c>
      <c r="C19" s="15">
        <v>15</v>
      </c>
      <c r="D19" s="15">
        <v>10</v>
      </c>
      <c r="E19" s="15">
        <v>30</v>
      </c>
      <c r="F19" s="15">
        <v>35</v>
      </c>
      <c r="G19" s="15">
        <v>10</v>
      </c>
      <c r="H19" s="12">
        <v>100</v>
      </c>
      <c r="I19" s="16" t="s">
        <v>277</v>
      </c>
      <c r="J19" s="16" t="s">
        <v>10</v>
      </c>
      <c r="K19" s="12"/>
      <c r="L19" s="12" t="s">
        <v>36</v>
      </c>
      <c r="M19" s="12">
        <v>82</v>
      </c>
      <c r="N19" s="12" t="s">
        <v>306</v>
      </c>
      <c r="O19" s="12" t="s">
        <v>465</v>
      </c>
      <c r="P19" s="12" t="s">
        <v>466</v>
      </c>
      <c r="Q19" s="12" t="s">
        <v>467</v>
      </c>
      <c r="R19" s="12" t="s">
        <v>419</v>
      </c>
      <c r="S19" s="12" t="s">
        <v>409</v>
      </c>
      <c r="W19" s="12" t="s">
        <v>322</v>
      </c>
      <c r="X19" s="12" t="s">
        <v>468</v>
      </c>
      <c r="Y19" s="12">
        <v>2</v>
      </c>
      <c r="Z19" s="12" t="s">
        <v>306</v>
      </c>
      <c r="AA19" s="12" t="s">
        <v>306</v>
      </c>
      <c r="AB19" s="12" t="s">
        <v>469</v>
      </c>
      <c r="AC19" s="12" t="s">
        <v>314</v>
      </c>
      <c r="AH19" s="12" t="s">
        <v>470</v>
      </c>
      <c r="AJ19" s="12" t="s">
        <v>471</v>
      </c>
      <c r="AL19" s="12" t="s">
        <v>472</v>
      </c>
      <c r="AP19" s="15">
        <v>15</v>
      </c>
      <c r="AQ19" s="15">
        <v>10</v>
      </c>
      <c r="AR19" s="15">
        <v>30</v>
      </c>
      <c r="AS19" s="15">
        <v>35</v>
      </c>
      <c r="AT19" s="15">
        <v>10</v>
      </c>
      <c r="AU19" s="12">
        <v>100</v>
      </c>
      <c r="AV19" s="16" t="s">
        <v>277</v>
      </c>
    </row>
    <row r="20" spans="1:48" x14ac:dyDescent="0.25">
      <c r="A20" s="12" t="s">
        <v>37</v>
      </c>
      <c r="B20" s="12">
        <v>95</v>
      </c>
      <c r="C20" s="15">
        <v>15</v>
      </c>
      <c r="D20" s="15">
        <v>10</v>
      </c>
      <c r="E20" s="15">
        <v>30</v>
      </c>
      <c r="F20" s="15">
        <v>35</v>
      </c>
      <c r="G20" s="15">
        <v>10</v>
      </c>
      <c r="H20" s="12">
        <v>100</v>
      </c>
      <c r="I20" s="16" t="s">
        <v>277</v>
      </c>
      <c r="J20" s="16" t="s">
        <v>10</v>
      </c>
      <c r="K20" s="12"/>
      <c r="L20" s="12" t="s">
        <v>37</v>
      </c>
      <c r="M20" s="12">
        <v>95</v>
      </c>
      <c r="N20" s="12" t="s">
        <v>306</v>
      </c>
      <c r="O20" s="12" t="s">
        <v>473</v>
      </c>
      <c r="P20" s="12" t="s">
        <v>474</v>
      </c>
      <c r="Q20" s="12">
        <v>5462109186</v>
      </c>
      <c r="R20" s="12" t="s">
        <v>309</v>
      </c>
      <c r="S20" s="12" t="s">
        <v>475</v>
      </c>
      <c r="T20" s="12" t="s">
        <v>322</v>
      </c>
      <c r="U20" s="12" t="s">
        <v>476</v>
      </c>
      <c r="V20" s="12">
        <v>2</v>
      </c>
      <c r="Z20" s="12" t="s">
        <v>306</v>
      </c>
      <c r="AA20" s="12" t="s">
        <v>306</v>
      </c>
      <c r="AB20" s="12" t="s">
        <v>477</v>
      </c>
      <c r="AC20" s="12" t="s">
        <v>314</v>
      </c>
      <c r="AH20" s="12" t="s">
        <v>478</v>
      </c>
      <c r="AJ20" s="12" t="s">
        <v>479</v>
      </c>
      <c r="AL20" s="12" t="s">
        <v>480</v>
      </c>
      <c r="AP20" s="15">
        <v>15</v>
      </c>
      <c r="AQ20" s="15">
        <v>10</v>
      </c>
      <c r="AR20" s="15">
        <v>30</v>
      </c>
      <c r="AS20" s="15">
        <v>35</v>
      </c>
      <c r="AT20" s="15">
        <v>10</v>
      </c>
      <c r="AU20" s="12">
        <v>100</v>
      </c>
      <c r="AV20" s="16" t="s">
        <v>277</v>
      </c>
    </row>
    <row r="21" spans="1:48" x14ac:dyDescent="0.25">
      <c r="A21" s="12" t="s">
        <v>38</v>
      </c>
      <c r="B21" s="12">
        <v>102</v>
      </c>
      <c r="C21" s="15">
        <v>15</v>
      </c>
      <c r="D21" s="15">
        <v>10</v>
      </c>
      <c r="E21" s="15">
        <v>30</v>
      </c>
      <c r="F21" s="15">
        <v>35</v>
      </c>
      <c r="G21" s="15">
        <v>10</v>
      </c>
      <c r="H21" s="12">
        <v>100</v>
      </c>
      <c r="I21" s="16" t="s">
        <v>277</v>
      </c>
      <c r="J21" s="16" t="s">
        <v>10</v>
      </c>
      <c r="K21" s="12"/>
      <c r="L21" s="12" t="s">
        <v>38</v>
      </c>
      <c r="M21" s="12">
        <v>102</v>
      </c>
      <c r="N21" s="12" t="s">
        <v>306</v>
      </c>
      <c r="O21" s="12" t="s">
        <v>481</v>
      </c>
      <c r="P21" s="12" t="s">
        <v>482</v>
      </c>
      <c r="Q21" s="12">
        <v>5524964541</v>
      </c>
      <c r="R21" s="12" t="s">
        <v>309</v>
      </c>
      <c r="S21" s="12" t="s">
        <v>483</v>
      </c>
      <c r="T21" s="12" t="s">
        <v>484</v>
      </c>
      <c r="U21" s="12" t="s">
        <v>323</v>
      </c>
      <c r="V21" s="12" t="s">
        <v>485</v>
      </c>
      <c r="Z21" s="12" t="s">
        <v>306</v>
      </c>
      <c r="AA21" s="12" t="s">
        <v>306</v>
      </c>
      <c r="AB21" s="12" t="s">
        <v>486</v>
      </c>
      <c r="AC21" s="12" t="s">
        <v>306</v>
      </c>
      <c r="AD21" s="12" t="s">
        <v>363</v>
      </c>
      <c r="AE21" s="12" t="s">
        <v>487</v>
      </c>
      <c r="AH21" s="12" t="s">
        <v>488</v>
      </c>
      <c r="AJ21" s="12" t="s">
        <v>489</v>
      </c>
      <c r="AL21" s="12" t="s">
        <v>490</v>
      </c>
      <c r="AP21" s="15">
        <v>15</v>
      </c>
      <c r="AQ21" s="15">
        <v>10</v>
      </c>
      <c r="AR21" s="15">
        <v>30</v>
      </c>
      <c r="AS21" s="15">
        <v>35</v>
      </c>
      <c r="AT21" s="15">
        <v>10</v>
      </c>
      <c r="AU21" s="12">
        <v>100</v>
      </c>
      <c r="AV21" s="16" t="s">
        <v>277</v>
      </c>
    </row>
    <row r="22" spans="1:48" x14ac:dyDescent="0.25">
      <c r="A22" s="12" t="s">
        <v>39</v>
      </c>
      <c r="B22" s="12">
        <v>116</v>
      </c>
      <c r="C22" s="15">
        <v>15</v>
      </c>
      <c r="D22" s="15">
        <v>10</v>
      </c>
      <c r="E22" s="15">
        <v>30</v>
      </c>
      <c r="F22" s="15">
        <v>35</v>
      </c>
      <c r="G22" s="15">
        <v>10</v>
      </c>
      <c r="H22" s="12">
        <v>100</v>
      </c>
      <c r="I22" s="16" t="s">
        <v>277</v>
      </c>
      <c r="J22" s="16" t="s">
        <v>10</v>
      </c>
      <c r="K22" s="12"/>
      <c r="L22" s="12" t="s">
        <v>39</v>
      </c>
      <c r="M22" s="12">
        <v>116</v>
      </c>
      <c r="N22" s="12" t="s">
        <v>314</v>
      </c>
      <c r="O22" s="12" t="s">
        <v>491</v>
      </c>
      <c r="P22" s="12" t="s">
        <v>492</v>
      </c>
      <c r="Q22" s="12">
        <v>5352481622</v>
      </c>
      <c r="R22" s="12" t="s">
        <v>309</v>
      </c>
      <c r="S22" s="12" t="s">
        <v>332</v>
      </c>
      <c r="T22" s="12" t="s">
        <v>410</v>
      </c>
      <c r="U22" s="12" t="s">
        <v>493</v>
      </c>
      <c r="V22" s="12">
        <v>3</v>
      </c>
      <c r="Z22" s="12" t="s">
        <v>306</v>
      </c>
      <c r="AA22" s="12" t="s">
        <v>306</v>
      </c>
      <c r="AB22" s="12" t="s">
        <v>494</v>
      </c>
      <c r="AC22" s="12" t="s">
        <v>314</v>
      </c>
      <c r="AH22" s="12" t="s">
        <v>495</v>
      </c>
      <c r="AJ22" s="12" t="s">
        <v>496</v>
      </c>
      <c r="AL22" s="12" t="s">
        <v>497</v>
      </c>
      <c r="AP22" s="15">
        <v>15</v>
      </c>
      <c r="AQ22" s="15">
        <v>10</v>
      </c>
      <c r="AR22" s="15">
        <v>30</v>
      </c>
      <c r="AS22" s="15">
        <v>35</v>
      </c>
      <c r="AT22" s="15">
        <v>10</v>
      </c>
      <c r="AU22" s="12">
        <v>100</v>
      </c>
      <c r="AV22" s="16" t="s">
        <v>277</v>
      </c>
    </row>
    <row r="23" spans="1:48" x14ac:dyDescent="0.25">
      <c r="A23" s="12" t="s">
        <v>40</v>
      </c>
      <c r="B23" s="12">
        <v>120</v>
      </c>
      <c r="C23" s="15">
        <v>15</v>
      </c>
      <c r="D23" s="15">
        <v>10</v>
      </c>
      <c r="E23" s="15">
        <v>30</v>
      </c>
      <c r="F23" s="15">
        <v>35</v>
      </c>
      <c r="G23" s="15">
        <v>10</v>
      </c>
      <c r="H23" s="12">
        <v>100</v>
      </c>
      <c r="I23" s="16" t="s">
        <v>277</v>
      </c>
      <c r="J23" s="16" t="s">
        <v>10</v>
      </c>
      <c r="K23" s="12"/>
      <c r="L23" s="12" t="s">
        <v>40</v>
      </c>
      <c r="M23" s="12">
        <v>120</v>
      </c>
      <c r="N23" s="12" t="s">
        <v>306</v>
      </c>
      <c r="O23" s="12" t="s">
        <v>498</v>
      </c>
      <c r="P23" s="12" t="s">
        <v>499</v>
      </c>
      <c r="Q23" s="12" t="s">
        <v>500</v>
      </c>
      <c r="R23" s="12" t="s">
        <v>309</v>
      </c>
      <c r="S23" s="12" t="s">
        <v>483</v>
      </c>
      <c r="T23" s="12" t="s">
        <v>484</v>
      </c>
      <c r="U23" s="12" t="s">
        <v>345</v>
      </c>
      <c r="V23" s="12" t="s">
        <v>402</v>
      </c>
      <c r="Z23" s="12" t="s">
        <v>306</v>
      </c>
      <c r="AA23" s="12" t="s">
        <v>306</v>
      </c>
      <c r="AB23" s="12" t="s">
        <v>501</v>
      </c>
      <c r="AC23" s="12" t="s">
        <v>314</v>
      </c>
      <c r="AH23" s="12" t="s">
        <v>502</v>
      </c>
      <c r="AJ23" s="12" t="s">
        <v>503</v>
      </c>
      <c r="AL23" s="12" t="s">
        <v>504</v>
      </c>
      <c r="AP23" s="15">
        <v>15</v>
      </c>
      <c r="AQ23" s="15">
        <v>10</v>
      </c>
      <c r="AR23" s="15">
        <v>30</v>
      </c>
      <c r="AS23" s="15">
        <v>35</v>
      </c>
      <c r="AT23" s="15">
        <v>10</v>
      </c>
      <c r="AU23" s="12">
        <v>100</v>
      </c>
      <c r="AV23" s="16" t="s">
        <v>277</v>
      </c>
    </row>
    <row r="24" spans="1:48" x14ac:dyDescent="0.25">
      <c r="A24" s="12" t="s">
        <v>41</v>
      </c>
      <c r="B24" s="12">
        <v>121</v>
      </c>
      <c r="C24" s="15">
        <v>15</v>
      </c>
      <c r="D24" s="15">
        <v>10</v>
      </c>
      <c r="E24" s="15">
        <v>30</v>
      </c>
      <c r="F24" s="15">
        <v>35</v>
      </c>
      <c r="G24" s="15">
        <v>10</v>
      </c>
      <c r="H24" s="12">
        <v>100</v>
      </c>
      <c r="I24" s="16" t="s">
        <v>277</v>
      </c>
      <c r="J24" s="16" t="s">
        <v>10</v>
      </c>
      <c r="K24" s="12"/>
      <c r="L24" s="12" t="s">
        <v>41</v>
      </c>
      <c r="M24" s="12">
        <v>121</v>
      </c>
      <c r="N24" s="12" t="s">
        <v>314</v>
      </c>
      <c r="O24" s="12" t="s">
        <v>505</v>
      </c>
      <c r="P24" s="12" t="s">
        <v>506</v>
      </c>
      <c r="Q24" s="12" t="s">
        <v>507</v>
      </c>
      <c r="R24" s="12" t="s">
        <v>309</v>
      </c>
      <c r="S24" s="12" t="s">
        <v>409</v>
      </c>
      <c r="T24" s="12" t="s">
        <v>508</v>
      </c>
      <c r="U24" s="12" t="s">
        <v>345</v>
      </c>
      <c r="V24" s="12">
        <v>3</v>
      </c>
      <c r="Z24" s="12" t="s">
        <v>306</v>
      </c>
      <c r="AA24" s="12" t="s">
        <v>306</v>
      </c>
      <c r="AB24" s="12" t="s">
        <v>509</v>
      </c>
      <c r="AC24" s="12" t="s">
        <v>314</v>
      </c>
      <c r="AH24" s="12" t="s">
        <v>510</v>
      </c>
      <c r="AJ24" s="12" t="s">
        <v>511</v>
      </c>
      <c r="AL24" s="12" t="s">
        <v>512</v>
      </c>
      <c r="AP24" s="15">
        <v>15</v>
      </c>
      <c r="AQ24" s="15">
        <v>10</v>
      </c>
      <c r="AR24" s="15">
        <v>30</v>
      </c>
      <c r="AS24" s="15">
        <v>35</v>
      </c>
      <c r="AT24" s="15">
        <v>10</v>
      </c>
      <c r="AU24" s="12">
        <v>100</v>
      </c>
      <c r="AV24" s="16" t="s">
        <v>277</v>
      </c>
    </row>
    <row r="25" spans="1:48" x14ac:dyDescent="0.25">
      <c r="A25" s="12" t="s">
        <v>42</v>
      </c>
      <c r="B25" s="12">
        <v>123</v>
      </c>
      <c r="C25" s="15">
        <v>15</v>
      </c>
      <c r="D25" s="15">
        <v>10</v>
      </c>
      <c r="E25" s="15">
        <v>30</v>
      </c>
      <c r="F25" s="15">
        <v>35</v>
      </c>
      <c r="G25" s="15">
        <v>10</v>
      </c>
      <c r="H25" s="12">
        <v>100</v>
      </c>
      <c r="I25" s="16" t="s">
        <v>277</v>
      </c>
      <c r="J25" s="16" t="s">
        <v>10</v>
      </c>
      <c r="K25" s="12"/>
      <c r="L25" s="12" t="s">
        <v>42</v>
      </c>
      <c r="M25" s="12">
        <v>123</v>
      </c>
      <c r="N25" s="12" t="s">
        <v>306</v>
      </c>
      <c r="O25" s="12" t="s">
        <v>513</v>
      </c>
      <c r="P25" s="12" t="s">
        <v>514</v>
      </c>
      <c r="Q25" s="12" t="s">
        <v>515</v>
      </c>
      <c r="R25" s="12" t="s">
        <v>309</v>
      </c>
      <c r="S25" s="12" t="s">
        <v>475</v>
      </c>
      <c r="T25" s="12" t="s">
        <v>311</v>
      </c>
      <c r="U25" s="12" t="s">
        <v>516</v>
      </c>
      <c r="V25" s="12">
        <v>3</v>
      </c>
      <c r="Z25" s="12" t="s">
        <v>306</v>
      </c>
      <c r="AA25" s="12" t="s">
        <v>306</v>
      </c>
      <c r="AB25" s="12" t="s">
        <v>517</v>
      </c>
      <c r="AC25" s="12" t="s">
        <v>314</v>
      </c>
      <c r="AH25" s="12" t="s">
        <v>518</v>
      </c>
      <c r="AJ25" s="12" t="s">
        <v>519</v>
      </c>
      <c r="AL25" s="12" t="s">
        <v>520</v>
      </c>
      <c r="AP25" s="15">
        <v>15</v>
      </c>
      <c r="AQ25" s="15">
        <v>10</v>
      </c>
      <c r="AR25" s="15">
        <v>30</v>
      </c>
      <c r="AS25" s="15">
        <v>35</v>
      </c>
      <c r="AT25" s="15">
        <v>10</v>
      </c>
      <c r="AU25" s="12">
        <v>100</v>
      </c>
      <c r="AV25" s="16" t="s">
        <v>277</v>
      </c>
    </row>
    <row r="26" spans="1:48" x14ac:dyDescent="0.25">
      <c r="A26" s="12" t="s">
        <v>43</v>
      </c>
      <c r="B26" s="12">
        <v>139</v>
      </c>
      <c r="C26" s="15">
        <v>15</v>
      </c>
      <c r="D26" s="15">
        <v>10</v>
      </c>
      <c r="E26" s="15">
        <v>30</v>
      </c>
      <c r="F26" s="15">
        <v>35</v>
      </c>
      <c r="G26" s="15">
        <v>10</v>
      </c>
      <c r="H26" s="12">
        <v>100</v>
      </c>
      <c r="I26" s="16" t="s">
        <v>277</v>
      </c>
      <c r="J26" s="16" t="s">
        <v>10</v>
      </c>
      <c r="K26" s="12"/>
      <c r="L26" s="12" t="s">
        <v>43</v>
      </c>
      <c r="M26" s="12">
        <v>139</v>
      </c>
      <c r="N26" s="12" t="s">
        <v>306</v>
      </c>
      <c r="O26" s="12" t="s">
        <v>521</v>
      </c>
      <c r="P26" s="12" t="s">
        <v>522</v>
      </c>
      <c r="Q26" s="12" t="s">
        <v>523</v>
      </c>
      <c r="R26" s="12" t="s">
        <v>309</v>
      </c>
      <c r="S26" s="12" t="s">
        <v>321</v>
      </c>
      <c r="T26" s="12" t="s">
        <v>353</v>
      </c>
      <c r="U26" s="12" t="s">
        <v>524</v>
      </c>
      <c r="V26" s="12">
        <v>3</v>
      </c>
      <c r="Z26" s="12" t="s">
        <v>306</v>
      </c>
      <c r="AA26" s="12" t="s">
        <v>306</v>
      </c>
      <c r="AB26" s="12" t="s">
        <v>525</v>
      </c>
      <c r="AC26" s="12" t="s">
        <v>314</v>
      </c>
      <c r="AH26" s="12" t="s">
        <v>526</v>
      </c>
      <c r="AJ26" s="12" t="s">
        <v>527</v>
      </c>
      <c r="AL26" s="12" t="s">
        <v>528</v>
      </c>
      <c r="AP26" s="15">
        <v>15</v>
      </c>
      <c r="AQ26" s="15">
        <v>10</v>
      </c>
      <c r="AR26" s="15">
        <v>30</v>
      </c>
      <c r="AS26" s="15">
        <v>35</v>
      </c>
      <c r="AT26" s="15">
        <v>10</v>
      </c>
      <c r="AU26" s="12">
        <v>100</v>
      </c>
      <c r="AV26" s="16" t="s">
        <v>277</v>
      </c>
    </row>
    <row r="27" spans="1:48" x14ac:dyDescent="0.25">
      <c r="A27" s="12" t="s">
        <v>44</v>
      </c>
      <c r="B27" s="12">
        <v>141</v>
      </c>
      <c r="C27" s="15">
        <v>15</v>
      </c>
      <c r="D27" s="15">
        <v>10</v>
      </c>
      <c r="E27" s="15">
        <v>30</v>
      </c>
      <c r="F27" s="15">
        <v>35</v>
      </c>
      <c r="G27" s="15">
        <v>10</v>
      </c>
      <c r="H27" s="12">
        <v>100</v>
      </c>
      <c r="I27" s="16" t="s">
        <v>277</v>
      </c>
      <c r="J27" s="16" t="s">
        <v>10</v>
      </c>
      <c r="K27" s="12"/>
      <c r="L27" s="12" t="s">
        <v>44</v>
      </c>
      <c r="M27" s="12">
        <v>141</v>
      </c>
      <c r="N27" s="12" t="s">
        <v>314</v>
      </c>
      <c r="O27" s="12" t="s">
        <v>529</v>
      </c>
      <c r="P27" s="12" t="s">
        <v>530</v>
      </c>
      <c r="Q27" s="12">
        <v>5389814030</v>
      </c>
      <c r="R27" s="12" t="s">
        <v>309</v>
      </c>
      <c r="S27" s="12" t="s">
        <v>321</v>
      </c>
      <c r="T27" s="12" t="s">
        <v>531</v>
      </c>
      <c r="U27" s="12" t="s">
        <v>532</v>
      </c>
      <c r="V27" s="12" t="s">
        <v>433</v>
      </c>
      <c r="Z27" s="12" t="s">
        <v>306</v>
      </c>
      <c r="AA27" s="12" t="s">
        <v>306</v>
      </c>
      <c r="AB27" s="12" t="s">
        <v>533</v>
      </c>
      <c r="AC27" s="12" t="s">
        <v>314</v>
      </c>
      <c r="AH27" s="12" t="s">
        <v>534</v>
      </c>
      <c r="AJ27" s="12" t="s">
        <v>535</v>
      </c>
      <c r="AL27" s="12" t="s">
        <v>536</v>
      </c>
      <c r="AP27" s="15">
        <v>15</v>
      </c>
      <c r="AQ27" s="15">
        <v>10</v>
      </c>
      <c r="AR27" s="15">
        <v>30</v>
      </c>
      <c r="AS27" s="15">
        <v>35</v>
      </c>
      <c r="AT27" s="15">
        <v>10</v>
      </c>
      <c r="AU27" s="12">
        <v>100</v>
      </c>
      <c r="AV27" s="16" t="s">
        <v>277</v>
      </c>
    </row>
    <row r="28" spans="1:48" x14ac:dyDescent="0.25">
      <c r="A28" s="12" t="s">
        <v>45</v>
      </c>
      <c r="B28" s="12">
        <v>144</v>
      </c>
      <c r="C28" s="15">
        <v>15</v>
      </c>
      <c r="D28" s="15">
        <v>10</v>
      </c>
      <c r="E28" s="15">
        <v>30</v>
      </c>
      <c r="F28" s="15">
        <v>35</v>
      </c>
      <c r="G28" s="15">
        <v>10</v>
      </c>
      <c r="H28" s="12">
        <v>100</v>
      </c>
      <c r="I28" s="16" t="s">
        <v>277</v>
      </c>
      <c r="J28" s="16" t="s">
        <v>10</v>
      </c>
      <c r="K28" s="12"/>
      <c r="L28" s="12" t="s">
        <v>45</v>
      </c>
      <c r="M28" s="12">
        <v>144</v>
      </c>
      <c r="N28" s="12" t="s">
        <v>306</v>
      </c>
      <c r="O28" s="12" t="s">
        <v>537</v>
      </c>
      <c r="P28" s="12" t="s">
        <v>538</v>
      </c>
      <c r="Q28" s="12">
        <v>5446751504</v>
      </c>
      <c r="R28" s="12" t="s">
        <v>309</v>
      </c>
      <c r="S28" s="12" t="s">
        <v>483</v>
      </c>
      <c r="T28" s="12" t="s">
        <v>484</v>
      </c>
      <c r="U28" s="12" t="s">
        <v>539</v>
      </c>
      <c r="V28" s="12">
        <v>3</v>
      </c>
      <c r="Z28" s="12" t="s">
        <v>306</v>
      </c>
      <c r="AA28" s="12" t="s">
        <v>306</v>
      </c>
      <c r="AB28" s="12" t="s">
        <v>540</v>
      </c>
      <c r="AC28" s="12" t="s">
        <v>306</v>
      </c>
      <c r="AD28" s="12" t="s">
        <v>374</v>
      </c>
      <c r="AE28" s="12" t="s">
        <v>541</v>
      </c>
      <c r="AH28" s="12" t="s">
        <v>542</v>
      </c>
      <c r="AJ28" s="12" t="s">
        <v>543</v>
      </c>
      <c r="AL28" s="12" t="s">
        <v>544</v>
      </c>
      <c r="AP28" s="15">
        <v>15</v>
      </c>
      <c r="AQ28" s="15">
        <v>10</v>
      </c>
      <c r="AR28" s="15">
        <v>30</v>
      </c>
      <c r="AS28" s="15">
        <v>35</v>
      </c>
      <c r="AT28" s="15">
        <v>10</v>
      </c>
      <c r="AU28" s="12">
        <v>100</v>
      </c>
      <c r="AV28" s="16" t="s">
        <v>277</v>
      </c>
    </row>
    <row r="29" spans="1:48" x14ac:dyDescent="0.25">
      <c r="A29" s="12" t="s">
        <v>46</v>
      </c>
      <c r="B29" s="12">
        <v>150</v>
      </c>
      <c r="C29" s="15">
        <v>15</v>
      </c>
      <c r="D29" s="15">
        <v>10</v>
      </c>
      <c r="E29" s="15">
        <v>30</v>
      </c>
      <c r="F29" s="15">
        <v>35</v>
      </c>
      <c r="G29" s="15">
        <v>10</v>
      </c>
      <c r="H29" s="12">
        <v>100</v>
      </c>
      <c r="I29" s="16" t="s">
        <v>277</v>
      </c>
      <c r="J29" s="16" t="s">
        <v>10</v>
      </c>
      <c r="K29" s="12"/>
      <c r="L29" s="12" t="s">
        <v>46</v>
      </c>
      <c r="M29" s="12">
        <v>150</v>
      </c>
      <c r="N29" s="12" t="s">
        <v>314</v>
      </c>
      <c r="O29" s="12" t="s">
        <v>545</v>
      </c>
      <c r="P29" s="12" t="s">
        <v>546</v>
      </c>
      <c r="Q29" s="12" t="s">
        <v>547</v>
      </c>
      <c r="R29" s="12" t="s">
        <v>309</v>
      </c>
      <c r="S29" s="12" t="s">
        <v>321</v>
      </c>
      <c r="T29" s="12" t="s">
        <v>322</v>
      </c>
      <c r="U29" s="12" t="s">
        <v>516</v>
      </c>
      <c r="V29" s="12">
        <v>2</v>
      </c>
      <c r="Z29" s="12" t="s">
        <v>306</v>
      </c>
      <c r="AA29" s="12" t="s">
        <v>306</v>
      </c>
      <c r="AB29" s="12" t="s">
        <v>548</v>
      </c>
      <c r="AC29" s="12" t="s">
        <v>314</v>
      </c>
      <c r="AH29" s="12" t="s">
        <v>549</v>
      </c>
      <c r="AJ29" s="12" t="s">
        <v>550</v>
      </c>
      <c r="AL29" s="12" t="s">
        <v>551</v>
      </c>
      <c r="AP29" s="15">
        <v>15</v>
      </c>
      <c r="AQ29" s="15">
        <v>10</v>
      </c>
      <c r="AR29" s="15">
        <v>30</v>
      </c>
      <c r="AS29" s="15">
        <v>35</v>
      </c>
      <c r="AT29" s="15">
        <v>10</v>
      </c>
      <c r="AU29" s="12">
        <v>100</v>
      </c>
      <c r="AV29" s="16" t="s">
        <v>277</v>
      </c>
    </row>
    <row r="30" spans="1:48" x14ac:dyDescent="0.25">
      <c r="A30" s="12" t="s">
        <v>47</v>
      </c>
      <c r="B30" s="12">
        <v>163</v>
      </c>
      <c r="C30" s="15">
        <v>15</v>
      </c>
      <c r="D30" s="15">
        <v>10</v>
      </c>
      <c r="E30" s="15">
        <v>30</v>
      </c>
      <c r="F30" s="15">
        <v>35</v>
      </c>
      <c r="G30" s="15">
        <v>10</v>
      </c>
      <c r="H30" s="12">
        <v>100</v>
      </c>
      <c r="I30" s="16" t="s">
        <v>277</v>
      </c>
      <c r="J30" s="16" t="s">
        <v>10</v>
      </c>
      <c r="K30" s="12"/>
      <c r="L30" s="12" t="s">
        <v>47</v>
      </c>
      <c r="M30" s="12">
        <v>163</v>
      </c>
      <c r="N30" s="12" t="s">
        <v>306</v>
      </c>
      <c r="O30" s="12" t="s">
        <v>552</v>
      </c>
      <c r="P30" s="12" t="s">
        <v>553</v>
      </c>
      <c r="Q30" s="12">
        <v>5415303442</v>
      </c>
      <c r="R30" s="12" t="s">
        <v>309</v>
      </c>
      <c r="S30" s="12" t="s">
        <v>321</v>
      </c>
      <c r="T30" s="12" t="s">
        <v>554</v>
      </c>
      <c r="U30" s="12" t="s">
        <v>323</v>
      </c>
      <c r="V30" s="12" t="s">
        <v>555</v>
      </c>
      <c r="Z30" s="12" t="s">
        <v>306</v>
      </c>
      <c r="AA30" s="12" t="s">
        <v>306</v>
      </c>
      <c r="AB30" s="12" t="s">
        <v>556</v>
      </c>
      <c r="AC30" s="12" t="s">
        <v>314</v>
      </c>
      <c r="AD30" s="12" t="s">
        <v>374</v>
      </c>
      <c r="AE30" s="12" t="s">
        <v>557</v>
      </c>
      <c r="AH30" s="12" t="s">
        <v>558</v>
      </c>
      <c r="AJ30" s="12" t="s">
        <v>559</v>
      </c>
      <c r="AL30" s="12" t="s">
        <v>560</v>
      </c>
      <c r="AP30" s="15">
        <v>15</v>
      </c>
      <c r="AQ30" s="15">
        <v>10</v>
      </c>
      <c r="AR30" s="15">
        <v>30</v>
      </c>
      <c r="AS30" s="15">
        <v>35</v>
      </c>
      <c r="AT30" s="15">
        <v>10</v>
      </c>
      <c r="AU30" s="12">
        <v>100</v>
      </c>
      <c r="AV30" s="16" t="s">
        <v>277</v>
      </c>
    </row>
    <row r="31" spans="1:48" x14ac:dyDescent="0.25">
      <c r="A31" s="12" t="s">
        <v>48</v>
      </c>
      <c r="B31" s="12">
        <v>165</v>
      </c>
      <c r="C31" s="15">
        <v>15</v>
      </c>
      <c r="D31" s="15">
        <v>10</v>
      </c>
      <c r="E31" s="15">
        <v>30</v>
      </c>
      <c r="F31" s="15">
        <v>35</v>
      </c>
      <c r="G31" s="15">
        <v>10</v>
      </c>
      <c r="H31" s="12">
        <v>100</v>
      </c>
      <c r="I31" s="16" t="s">
        <v>277</v>
      </c>
      <c r="J31" s="16" t="s">
        <v>10</v>
      </c>
      <c r="K31" s="12"/>
      <c r="L31" s="12" t="s">
        <v>48</v>
      </c>
      <c r="M31" s="12">
        <v>165</v>
      </c>
      <c r="N31" s="12" t="s">
        <v>314</v>
      </c>
      <c r="O31" s="12" t="s">
        <v>561</v>
      </c>
      <c r="P31" s="12" t="s">
        <v>562</v>
      </c>
      <c r="Q31" s="12">
        <v>5077989538</v>
      </c>
      <c r="R31" s="12" t="s">
        <v>309</v>
      </c>
      <c r="S31" s="12" t="s">
        <v>390</v>
      </c>
      <c r="T31" s="12" t="s">
        <v>311</v>
      </c>
      <c r="U31" s="12" t="s">
        <v>563</v>
      </c>
      <c r="V31" s="12">
        <v>3</v>
      </c>
      <c r="Z31" s="12" t="s">
        <v>314</v>
      </c>
      <c r="AA31" s="12" t="s">
        <v>306</v>
      </c>
      <c r="AB31" s="12" t="s">
        <v>564</v>
      </c>
      <c r="AC31" s="12" t="s">
        <v>314</v>
      </c>
      <c r="AH31" s="12" t="s">
        <v>565</v>
      </c>
      <c r="AJ31" s="12" t="s">
        <v>566</v>
      </c>
      <c r="AL31" s="12" t="s">
        <v>567</v>
      </c>
      <c r="AP31" s="15">
        <v>15</v>
      </c>
      <c r="AQ31" s="15">
        <v>10</v>
      </c>
      <c r="AR31" s="15">
        <v>30</v>
      </c>
      <c r="AS31" s="15">
        <v>35</v>
      </c>
      <c r="AT31" s="15">
        <v>10</v>
      </c>
      <c r="AU31" s="12">
        <v>100</v>
      </c>
      <c r="AV31" s="16" t="s">
        <v>277</v>
      </c>
    </row>
    <row r="32" spans="1:48" x14ac:dyDescent="0.25">
      <c r="A32" s="12" t="s">
        <v>49</v>
      </c>
      <c r="B32" s="12">
        <v>172</v>
      </c>
      <c r="C32" s="15">
        <v>15</v>
      </c>
      <c r="D32" s="15">
        <v>10</v>
      </c>
      <c r="E32" s="15">
        <v>30</v>
      </c>
      <c r="F32" s="15">
        <v>35</v>
      </c>
      <c r="G32" s="15">
        <v>10</v>
      </c>
      <c r="H32" s="12">
        <v>100</v>
      </c>
      <c r="I32" s="16" t="s">
        <v>277</v>
      </c>
      <c r="J32" s="16" t="s">
        <v>10</v>
      </c>
      <c r="K32" s="12"/>
      <c r="L32" s="12" t="s">
        <v>49</v>
      </c>
      <c r="M32" s="12">
        <v>172</v>
      </c>
      <c r="N32" s="12" t="s">
        <v>306</v>
      </c>
      <c r="O32" s="12" t="s">
        <v>568</v>
      </c>
      <c r="P32" s="12" t="s">
        <v>569</v>
      </c>
      <c r="Q32" s="12">
        <v>5432601400</v>
      </c>
      <c r="R32" s="12" t="s">
        <v>309</v>
      </c>
      <c r="S32" s="12" t="s">
        <v>332</v>
      </c>
      <c r="T32" s="12" t="s">
        <v>570</v>
      </c>
      <c r="U32" s="12" t="s">
        <v>372</v>
      </c>
      <c r="V32" s="12">
        <v>3</v>
      </c>
      <c r="Z32" s="12" t="s">
        <v>306</v>
      </c>
      <c r="AA32" s="12" t="s">
        <v>306</v>
      </c>
      <c r="AB32" s="12" t="s">
        <v>571</v>
      </c>
      <c r="AC32" s="12" t="s">
        <v>314</v>
      </c>
      <c r="AH32" s="12" t="s">
        <v>572</v>
      </c>
      <c r="AJ32" s="12" t="s">
        <v>573</v>
      </c>
      <c r="AL32" s="12" t="s">
        <v>574</v>
      </c>
      <c r="AP32" s="15">
        <v>15</v>
      </c>
      <c r="AQ32" s="15">
        <v>10</v>
      </c>
      <c r="AR32" s="15">
        <v>30</v>
      </c>
      <c r="AS32" s="15">
        <v>35</v>
      </c>
      <c r="AT32" s="15">
        <v>10</v>
      </c>
      <c r="AU32" s="12">
        <v>100</v>
      </c>
      <c r="AV32" s="16" t="s">
        <v>277</v>
      </c>
    </row>
    <row r="33" spans="1:48" x14ac:dyDescent="0.25">
      <c r="A33" s="12" t="s">
        <v>50</v>
      </c>
      <c r="B33" s="12">
        <v>175</v>
      </c>
      <c r="C33" s="15">
        <v>15</v>
      </c>
      <c r="D33" s="15">
        <v>10</v>
      </c>
      <c r="E33" s="15">
        <v>30</v>
      </c>
      <c r="F33" s="15">
        <v>35</v>
      </c>
      <c r="G33" s="15">
        <v>10</v>
      </c>
      <c r="H33" s="12">
        <v>100</v>
      </c>
      <c r="I33" s="16" t="s">
        <v>277</v>
      </c>
      <c r="J33" s="16" t="s">
        <v>10</v>
      </c>
      <c r="K33" s="12"/>
      <c r="L33" s="12" t="s">
        <v>50</v>
      </c>
      <c r="M33" s="12">
        <v>175</v>
      </c>
      <c r="N33" s="12" t="s">
        <v>306</v>
      </c>
      <c r="O33" s="12" t="s">
        <v>575</v>
      </c>
      <c r="P33" s="12" t="s">
        <v>576</v>
      </c>
      <c r="Q33" s="12">
        <v>5458393953</v>
      </c>
      <c r="R33" s="12" t="s">
        <v>309</v>
      </c>
      <c r="S33" s="12" t="s">
        <v>577</v>
      </c>
      <c r="T33" s="12" t="s">
        <v>322</v>
      </c>
      <c r="U33" s="12" t="s">
        <v>323</v>
      </c>
      <c r="V33" s="12" t="s">
        <v>578</v>
      </c>
      <c r="Z33" s="12" t="s">
        <v>306</v>
      </c>
      <c r="AA33" s="12" t="s">
        <v>306</v>
      </c>
      <c r="AB33" s="12" t="s">
        <v>579</v>
      </c>
      <c r="AC33" s="12" t="s">
        <v>306</v>
      </c>
      <c r="AD33" s="12" t="s">
        <v>336</v>
      </c>
      <c r="AE33" s="12" t="s">
        <v>580</v>
      </c>
      <c r="AH33" s="12" t="s">
        <v>581</v>
      </c>
      <c r="AJ33" s="12" t="s">
        <v>582</v>
      </c>
      <c r="AL33" s="12" t="s">
        <v>583</v>
      </c>
      <c r="AP33" s="15">
        <v>15</v>
      </c>
      <c r="AQ33" s="15">
        <v>10</v>
      </c>
      <c r="AR33" s="15">
        <v>30</v>
      </c>
      <c r="AS33" s="15">
        <v>35</v>
      </c>
      <c r="AT33" s="15">
        <v>10</v>
      </c>
      <c r="AU33" s="12">
        <v>100</v>
      </c>
      <c r="AV33" s="16" t="s">
        <v>277</v>
      </c>
    </row>
    <row r="34" spans="1:48" x14ac:dyDescent="0.25">
      <c r="A34" s="12" t="s">
        <v>51</v>
      </c>
      <c r="B34" s="12">
        <v>179</v>
      </c>
      <c r="C34" s="15">
        <v>15</v>
      </c>
      <c r="D34" s="15">
        <v>10</v>
      </c>
      <c r="E34" s="15">
        <v>30</v>
      </c>
      <c r="F34" s="15">
        <v>35</v>
      </c>
      <c r="G34" s="15">
        <v>10</v>
      </c>
      <c r="H34" s="12">
        <v>100</v>
      </c>
      <c r="I34" s="16" t="s">
        <v>277</v>
      </c>
      <c r="J34" s="16" t="s">
        <v>10</v>
      </c>
      <c r="K34" s="12"/>
      <c r="L34" s="12" t="s">
        <v>51</v>
      </c>
      <c r="M34" s="12">
        <v>179</v>
      </c>
      <c r="N34" s="12" t="s">
        <v>306</v>
      </c>
      <c r="O34" s="12" t="s">
        <v>584</v>
      </c>
      <c r="P34" s="12" t="s">
        <v>585</v>
      </c>
      <c r="Q34" s="12">
        <v>5313260016</v>
      </c>
      <c r="R34" s="12" t="s">
        <v>309</v>
      </c>
      <c r="S34" s="12" t="s">
        <v>586</v>
      </c>
      <c r="T34" s="12" t="s">
        <v>484</v>
      </c>
      <c r="U34" s="12" t="s">
        <v>587</v>
      </c>
      <c r="V34" s="12">
        <v>3</v>
      </c>
      <c r="Z34" s="12" t="s">
        <v>306</v>
      </c>
      <c r="AA34" s="12" t="s">
        <v>306</v>
      </c>
      <c r="AB34" s="12" t="s">
        <v>588</v>
      </c>
      <c r="AC34" s="12" t="s">
        <v>314</v>
      </c>
      <c r="AH34" s="12" t="s">
        <v>589</v>
      </c>
      <c r="AJ34" s="12" t="s">
        <v>590</v>
      </c>
      <c r="AL34" s="12" t="s">
        <v>591</v>
      </c>
      <c r="AP34" s="15">
        <v>15</v>
      </c>
      <c r="AQ34" s="15">
        <v>10</v>
      </c>
      <c r="AR34" s="15">
        <v>30</v>
      </c>
      <c r="AS34" s="15">
        <v>35</v>
      </c>
      <c r="AT34" s="15">
        <v>10</v>
      </c>
      <c r="AU34" s="12">
        <v>100</v>
      </c>
      <c r="AV34" s="16" t="s">
        <v>277</v>
      </c>
    </row>
    <row r="35" spans="1:48" x14ac:dyDescent="0.25">
      <c r="A35" s="12" t="s">
        <v>52</v>
      </c>
      <c r="B35" s="12">
        <v>181</v>
      </c>
      <c r="C35" s="15">
        <v>15</v>
      </c>
      <c r="D35" s="15">
        <v>10</v>
      </c>
      <c r="E35" s="15">
        <v>30</v>
      </c>
      <c r="F35" s="15">
        <v>35</v>
      </c>
      <c r="G35" s="15">
        <v>10</v>
      </c>
      <c r="H35" s="12">
        <v>100</v>
      </c>
      <c r="I35" s="16" t="s">
        <v>277</v>
      </c>
      <c r="J35" s="16" t="s">
        <v>10</v>
      </c>
      <c r="K35" s="12"/>
      <c r="L35" s="12" t="s">
        <v>52</v>
      </c>
      <c r="M35" s="12">
        <v>181</v>
      </c>
      <c r="N35" s="12" t="s">
        <v>306</v>
      </c>
      <c r="O35" s="12" t="s">
        <v>592</v>
      </c>
      <c r="P35" s="12" t="s">
        <v>593</v>
      </c>
      <c r="Q35" s="12">
        <v>5422498632</v>
      </c>
      <c r="R35" s="12" t="s">
        <v>309</v>
      </c>
      <c r="S35" s="12" t="s">
        <v>483</v>
      </c>
      <c r="T35" s="12" t="s">
        <v>570</v>
      </c>
      <c r="U35" s="12" t="s">
        <v>372</v>
      </c>
      <c r="V35" s="12" t="s">
        <v>594</v>
      </c>
      <c r="Z35" s="12" t="s">
        <v>306</v>
      </c>
      <c r="AA35" s="12" t="s">
        <v>306</v>
      </c>
      <c r="AB35" s="12" t="s">
        <v>595</v>
      </c>
      <c r="AC35" s="12" t="s">
        <v>314</v>
      </c>
      <c r="AH35" s="12" t="s">
        <v>596</v>
      </c>
      <c r="AJ35" s="12" t="s">
        <v>597</v>
      </c>
      <c r="AL35" s="12" t="s">
        <v>598</v>
      </c>
      <c r="AP35" s="15">
        <v>15</v>
      </c>
      <c r="AQ35" s="15">
        <v>10</v>
      </c>
      <c r="AR35" s="15">
        <v>30</v>
      </c>
      <c r="AS35" s="15">
        <v>35</v>
      </c>
      <c r="AT35" s="15">
        <v>10</v>
      </c>
      <c r="AU35" s="12">
        <v>100</v>
      </c>
      <c r="AV35" s="16" t="s">
        <v>277</v>
      </c>
    </row>
    <row r="36" spans="1:48" x14ac:dyDescent="0.25">
      <c r="A36" s="12" t="s">
        <v>53</v>
      </c>
      <c r="B36" s="12">
        <v>183</v>
      </c>
      <c r="C36" s="15">
        <v>15</v>
      </c>
      <c r="D36" s="15">
        <v>10</v>
      </c>
      <c r="E36" s="15">
        <v>30</v>
      </c>
      <c r="F36" s="15">
        <v>35</v>
      </c>
      <c r="G36" s="15">
        <v>10</v>
      </c>
      <c r="H36" s="12">
        <v>100</v>
      </c>
      <c r="I36" s="16" t="s">
        <v>277</v>
      </c>
      <c r="J36" s="16" t="s">
        <v>10</v>
      </c>
      <c r="K36" s="12"/>
      <c r="L36" s="12" t="s">
        <v>53</v>
      </c>
      <c r="M36" s="12">
        <v>183</v>
      </c>
      <c r="N36" s="12" t="s">
        <v>306</v>
      </c>
      <c r="O36" s="12" t="s">
        <v>599</v>
      </c>
      <c r="P36" s="12" t="s">
        <v>600</v>
      </c>
      <c r="Q36" s="12">
        <v>5396168435</v>
      </c>
      <c r="R36" s="12" t="s">
        <v>309</v>
      </c>
      <c r="S36" s="12" t="s">
        <v>321</v>
      </c>
      <c r="T36" s="12" t="s">
        <v>353</v>
      </c>
      <c r="U36" s="12" t="s">
        <v>432</v>
      </c>
      <c r="V36" s="12">
        <v>1</v>
      </c>
      <c r="Z36" s="12" t="s">
        <v>306</v>
      </c>
      <c r="AA36" s="12" t="s">
        <v>306</v>
      </c>
      <c r="AB36" s="12" t="s">
        <v>601</v>
      </c>
      <c r="AC36" s="12" t="s">
        <v>314</v>
      </c>
      <c r="AH36" s="12" t="s">
        <v>602</v>
      </c>
      <c r="AJ36" s="12" t="s">
        <v>603</v>
      </c>
      <c r="AL36" s="12" t="s">
        <v>604</v>
      </c>
      <c r="AP36" s="15">
        <v>15</v>
      </c>
      <c r="AQ36" s="15">
        <v>10</v>
      </c>
      <c r="AR36" s="15">
        <v>30</v>
      </c>
      <c r="AS36" s="15">
        <v>35</v>
      </c>
      <c r="AT36" s="15">
        <v>10</v>
      </c>
      <c r="AU36" s="12">
        <v>100</v>
      </c>
      <c r="AV36" s="16" t="s">
        <v>277</v>
      </c>
    </row>
    <row r="37" spans="1:48" x14ac:dyDescent="0.25">
      <c r="A37" s="12" t="s">
        <v>54</v>
      </c>
      <c r="B37" s="12">
        <v>185</v>
      </c>
      <c r="C37" s="15">
        <v>15</v>
      </c>
      <c r="D37" s="15">
        <v>10</v>
      </c>
      <c r="E37" s="15">
        <v>30</v>
      </c>
      <c r="F37" s="15">
        <v>35</v>
      </c>
      <c r="G37" s="15">
        <v>10</v>
      </c>
      <c r="H37" s="12">
        <v>100</v>
      </c>
      <c r="I37" s="16" t="s">
        <v>277</v>
      </c>
      <c r="J37" s="16" t="s">
        <v>10</v>
      </c>
      <c r="K37" s="12"/>
      <c r="L37" s="12" t="s">
        <v>54</v>
      </c>
      <c r="M37" s="12">
        <v>185</v>
      </c>
      <c r="N37" s="12" t="s">
        <v>306</v>
      </c>
      <c r="O37" s="12" t="s">
        <v>605</v>
      </c>
      <c r="P37" s="12" t="s">
        <v>606</v>
      </c>
      <c r="Q37" s="12" t="s">
        <v>607</v>
      </c>
      <c r="R37" s="12" t="s">
        <v>309</v>
      </c>
      <c r="S37" s="12" t="s">
        <v>321</v>
      </c>
      <c r="T37" s="12" t="s">
        <v>608</v>
      </c>
      <c r="U37" s="12" t="s">
        <v>609</v>
      </c>
      <c r="V37" s="12">
        <v>2</v>
      </c>
      <c r="Z37" s="12" t="s">
        <v>306</v>
      </c>
      <c r="AA37" s="12" t="s">
        <v>306</v>
      </c>
      <c r="AB37" s="12" t="s">
        <v>610</v>
      </c>
      <c r="AC37" s="12" t="s">
        <v>306</v>
      </c>
      <c r="AD37" s="12" t="s">
        <v>336</v>
      </c>
      <c r="AE37" s="12" t="s">
        <v>611</v>
      </c>
      <c r="AH37" s="12" t="s">
        <v>612</v>
      </c>
      <c r="AJ37" s="12" t="s">
        <v>613</v>
      </c>
      <c r="AL37" s="12" t="s">
        <v>614</v>
      </c>
      <c r="AP37" s="15">
        <v>15</v>
      </c>
      <c r="AQ37" s="15">
        <v>10</v>
      </c>
      <c r="AR37" s="15">
        <v>30</v>
      </c>
      <c r="AS37" s="15">
        <v>35</v>
      </c>
      <c r="AT37" s="15">
        <v>10</v>
      </c>
      <c r="AU37" s="12">
        <v>100</v>
      </c>
      <c r="AV37" s="16" t="s">
        <v>277</v>
      </c>
    </row>
    <row r="38" spans="1:48" x14ac:dyDescent="0.25">
      <c r="A38" s="12" t="s">
        <v>55</v>
      </c>
      <c r="B38" s="12">
        <v>216</v>
      </c>
      <c r="C38" s="15">
        <v>15</v>
      </c>
      <c r="D38" s="15">
        <v>10</v>
      </c>
      <c r="E38" s="15">
        <v>30</v>
      </c>
      <c r="F38" s="15">
        <v>35</v>
      </c>
      <c r="G38" s="15">
        <v>10</v>
      </c>
      <c r="H38" s="12">
        <v>100</v>
      </c>
      <c r="I38" s="16" t="s">
        <v>277</v>
      </c>
      <c r="J38" s="16" t="s">
        <v>10</v>
      </c>
      <c r="K38" s="12"/>
      <c r="L38" s="12" t="s">
        <v>55</v>
      </c>
      <c r="M38" s="12">
        <v>216</v>
      </c>
      <c r="N38" s="12" t="s">
        <v>306</v>
      </c>
      <c r="O38" s="12" t="s">
        <v>615</v>
      </c>
      <c r="P38" s="12" t="s">
        <v>616</v>
      </c>
      <c r="Q38" s="12">
        <v>5056294390</v>
      </c>
      <c r="R38" s="12" t="s">
        <v>309</v>
      </c>
      <c r="S38" s="12" t="s">
        <v>483</v>
      </c>
      <c r="T38" s="12" t="s">
        <v>617</v>
      </c>
      <c r="U38" s="12" t="s">
        <v>618</v>
      </c>
      <c r="V38" s="12">
        <v>3</v>
      </c>
      <c r="Z38" s="12" t="s">
        <v>306</v>
      </c>
      <c r="AA38" s="12" t="s">
        <v>306</v>
      </c>
      <c r="AB38" s="12" t="s">
        <v>619</v>
      </c>
      <c r="AC38" s="12" t="s">
        <v>314</v>
      </c>
      <c r="AD38" s="12" t="s">
        <v>620</v>
      </c>
      <c r="AH38" s="12" t="s">
        <v>621</v>
      </c>
      <c r="AJ38" s="12" t="s">
        <v>622</v>
      </c>
      <c r="AL38" s="12" t="s">
        <v>623</v>
      </c>
      <c r="AP38" s="15">
        <v>15</v>
      </c>
      <c r="AQ38" s="15">
        <v>10</v>
      </c>
      <c r="AR38" s="15">
        <v>30</v>
      </c>
      <c r="AS38" s="15">
        <v>35</v>
      </c>
      <c r="AT38" s="15">
        <v>10</v>
      </c>
      <c r="AU38" s="12">
        <v>100</v>
      </c>
      <c r="AV38" s="16" t="s">
        <v>277</v>
      </c>
    </row>
    <row r="39" spans="1:48" x14ac:dyDescent="0.25">
      <c r="A39" s="12" t="s">
        <v>56</v>
      </c>
      <c r="B39" s="12">
        <v>219</v>
      </c>
      <c r="C39" s="15">
        <v>15</v>
      </c>
      <c r="D39" s="15">
        <v>10</v>
      </c>
      <c r="E39" s="15">
        <v>30</v>
      </c>
      <c r="F39" s="15">
        <v>35</v>
      </c>
      <c r="G39" s="15">
        <v>10</v>
      </c>
      <c r="H39" s="12">
        <v>100</v>
      </c>
      <c r="I39" s="16" t="s">
        <v>277</v>
      </c>
      <c r="J39" s="16" t="s">
        <v>10</v>
      </c>
      <c r="K39" s="12"/>
      <c r="L39" s="12" t="s">
        <v>56</v>
      </c>
      <c r="M39" s="12">
        <v>219</v>
      </c>
      <c r="N39" s="12" t="s">
        <v>306</v>
      </c>
      <c r="O39" s="12" t="s">
        <v>624</v>
      </c>
      <c r="P39" s="12" t="s">
        <v>625</v>
      </c>
      <c r="Q39" s="12" t="s">
        <v>626</v>
      </c>
      <c r="R39" s="12" t="s">
        <v>309</v>
      </c>
      <c r="S39" s="12" t="s">
        <v>627</v>
      </c>
      <c r="T39" s="12" t="s">
        <v>431</v>
      </c>
      <c r="U39" s="12" t="s">
        <v>628</v>
      </c>
      <c r="V39" s="12" t="s">
        <v>629</v>
      </c>
      <c r="Z39" s="12" t="s">
        <v>306</v>
      </c>
      <c r="AA39" s="12" t="s">
        <v>306</v>
      </c>
      <c r="AB39" s="12" t="s">
        <v>630</v>
      </c>
      <c r="AC39" s="12" t="s">
        <v>306</v>
      </c>
      <c r="AD39" s="12" t="s">
        <v>374</v>
      </c>
      <c r="AE39" s="12" t="s">
        <v>631</v>
      </c>
      <c r="AH39" s="12" t="s">
        <v>632</v>
      </c>
      <c r="AJ39" s="12" t="s">
        <v>633</v>
      </c>
      <c r="AL39" s="12" t="s">
        <v>634</v>
      </c>
      <c r="AP39" s="15">
        <v>15</v>
      </c>
      <c r="AQ39" s="15">
        <v>10</v>
      </c>
      <c r="AR39" s="15">
        <v>30</v>
      </c>
      <c r="AS39" s="15">
        <v>35</v>
      </c>
      <c r="AT39" s="15">
        <v>10</v>
      </c>
      <c r="AU39" s="12">
        <v>100</v>
      </c>
      <c r="AV39" s="16" t="s">
        <v>277</v>
      </c>
    </row>
    <row r="40" spans="1:48" x14ac:dyDescent="0.25">
      <c r="A40" s="12" t="s">
        <v>57</v>
      </c>
      <c r="B40" s="12">
        <v>221</v>
      </c>
      <c r="C40" s="15">
        <v>15</v>
      </c>
      <c r="D40" s="15">
        <v>10</v>
      </c>
      <c r="E40" s="15">
        <v>30</v>
      </c>
      <c r="F40" s="15">
        <v>35</v>
      </c>
      <c r="G40" s="15">
        <v>10</v>
      </c>
      <c r="H40" s="12">
        <v>100</v>
      </c>
      <c r="I40" s="16" t="s">
        <v>277</v>
      </c>
      <c r="J40" s="16" t="s">
        <v>10</v>
      </c>
      <c r="K40" s="12"/>
      <c r="L40" s="12" t="s">
        <v>57</v>
      </c>
      <c r="M40" s="12">
        <v>221</v>
      </c>
      <c r="N40" s="12" t="s">
        <v>306</v>
      </c>
      <c r="O40" s="12" t="s">
        <v>635</v>
      </c>
      <c r="P40" s="12" t="s">
        <v>636</v>
      </c>
      <c r="Q40" s="12" t="s">
        <v>637</v>
      </c>
      <c r="R40" s="12" t="s">
        <v>309</v>
      </c>
      <c r="S40" s="12" t="s">
        <v>400</v>
      </c>
      <c r="T40" s="12" t="s">
        <v>638</v>
      </c>
      <c r="U40" s="12" t="s">
        <v>372</v>
      </c>
      <c r="V40" s="12">
        <v>3</v>
      </c>
      <c r="Z40" s="12" t="s">
        <v>306</v>
      </c>
      <c r="AA40" s="12" t="s">
        <v>306</v>
      </c>
      <c r="AB40" s="12" t="s">
        <v>639</v>
      </c>
      <c r="AC40" s="12" t="s">
        <v>314</v>
      </c>
      <c r="AH40" s="12" t="s">
        <v>640</v>
      </c>
      <c r="AJ40" s="12" t="s">
        <v>641</v>
      </c>
      <c r="AL40" s="12" t="s">
        <v>642</v>
      </c>
      <c r="AP40" s="15">
        <v>15</v>
      </c>
      <c r="AQ40" s="15">
        <v>10</v>
      </c>
      <c r="AR40" s="15">
        <v>30</v>
      </c>
      <c r="AS40" s="15">
        <v>35</v>
      </c>
      <c r="AT40" s="15">
        <v>10</v>
      </c>
      <c r="AU40" s="12">
        <v>100</v>
      </c>
      <c r="AV40" s="16" t="s">
        <v>277</v>
      </c>
    </row>
    <row r="41" spans="1:48" x14ac:dyDescent="0.25">
      <c r="A41" s="12" t="s">
        <v>58</v>
      </c>
      <c r="B41" s="12">
        <v>223</v>
      </c>
      <c r="C41" s="15">
        <v>15</v>
      </c>
      <c r="D41" s="15">
        <v>10</v>
      </c>
      <c r="E41" s="15">
        <v>30</v>
      </c>
      <c r="F41" s="15">
        <v>35</v>
      </c>
      <c r="G41" s="15">
        <v>10</v>
      </c>
      <c r="H41" s="12">
        <v>100</v>
      </c>
      <c r="I41" s="16" t="s">
        <v>277</v>
      </c>
      <c r="J41" s="16" t="s">
        <v>10</v>
      </c>
      <c r="K41" s="12"/>
      <c r="L41" s="12" t="s">
        <v>58</v>
      </c>
      <c r="M41" s="12">
        <v>223</v>
      </c>
      <c r="N41" s="12" t="s">
        <v>306</v>
      </c>
      <c r="O41" s="12" t="s">
        <v>643</v>
      </c>
      <c r="P41" s="12" t="s">
        <v>644</v>
      </c>
      <c r="Q41" s="12">
        <v>5387798173</v>
      </c>
      <c r="R41" s="12" t="s">
        <v>309</v>
      </c>
      <c r="S41" s="12" t="s">
        <v>332</v>
      </c>
      <c r="T41" s="12" t="s">
        <v>570</v>
      </c>
      <c r="U41" s="12" t="s">
        <v>645</v>
      </c>
      <c r="V41" s="12">
        <v>3</v>
      </c>
      <c r="Z41" s="12" t="s">
        <v>306</v>
      </c>
      <c r="AA41" s="12" t="s">
        <v>306</v>
      </c>
      <c r="AB41" s="12" t="s">
        <v>646</v>
      </c>
      <c r="AC41" s="12" t="s">
        <v>314</v>
      </c>
      <c r="AH41" s="12" t="s">
        <v>647</v>
      </c>
      <c r="AJ41" s="12" t="s">
        <v>648</v>
      </c>
      <c r="AL41" s="12" t="s">
        <v>649</v>
      </c>
      <c r="AP41" s="15">
        <v>15</v>
      </c>
      <c r="AQ41" s="15">
        <v>10</v>
      </c>
      <c r="AR41" s="15">
        <v>30</v>
      </c>
      <c r="AS41" s="15">
        <v>35</v>
      </c>
      <c r="AT41" s="15">
        <v>10</v>
      </c>
      <c r="AU41" s="12">
        <v>100</v>
      </c>
      <c r="AV41" s="16" t="s">
        <v>277</v>
      </c>
    </row>
    <row r="42" spans="1:48" x14ac:dyDescent="0.25">
      <c r="A42" s="12" t="s">
        <v>59</v>
      </c>
      <c r="B42" s="12">
        <v>227</v>
      </c>
      <c r="C42" s="15">
        <v>15</v>
      </c>
      <c r="D42" s="15">
        <v>10</v>
      </c>
      <c r="E42" s="15">
        <v>30</v>
      </c>
      <c r="F42" s="15">
        <v>35</v>
      </c>
      <c r="G42" s="15">
        <v>10</v>
      </c>
      <c r="H42" s="12">
        <v>100</v>
      </c>
      <c r="I42" s="16" t="s">
        <v>277</v>
      </c>
      <c r="J42" s="16" t="s">
        <v>10</v>
      </c>
      <c r="K42" s="12"/>
      <c r="L42" s="12" t="s">
        <v>59</v>
      </c>
      <c r="M42" s="12">
        <v>227</v>
      </c>
      <c r="N42" s="12" t="s">
        <v>306</v>
      </c>
      <c r="O42" s="12" t="s">
        <v>650</v>
      </c>
      <c r="P42" s="12" t="s">
        <v>651</v>
      </c>
      <c r="Q42" s="12">
        <v>5532242836</v>
      </c>
      <c r="R42" s="12" t="s">
        <v>309</v>
      </c>
      <c r="S42" s="12" t="s">
        <v>577</v>
      </c>
      <c r="T42" s="12" t="s">
        <v>311</v>
      </c>
      <c r="U42" s="12" t="s">
        <v>652</v>
      </c>
      <c r="V42" s="12" t="s">
        <v>653</v>
      </c>
      <c r="X42" s="20"/>
      <c r="Z42" s="12" t="s">
        <v>306</v>
      </c>
      <c r="AA42" s="12" t="s">
        <v>306</v>
      </c>
      <c r="AB42" s="12" t="s">
        <v>654</v>
      </c>
      <c r="AC42" s="12" t="s">
        <v>314</v>
      </c>
      <c r="AH42" s="12" t="s">
        <v>655</v>
      </c>
      <c r="AJ42" s="12" t="s">
        <v>656</v>
      </c>
      <c r="AL42" s="12" t="s">
        <v>657</v>
      </c>
      <c r="AP42" s="15">
        <v>15</v>
      </c>
      <c r="AQ42" s="15">
        <v>10</v>
      </c>
      <c r="AR42" s="15">
        <v>30</v>
      </c>
      <c r="AS42" s="15">
        <v>35</v>
      </c>
      <c r="AT42" s="15">
        <v>10</v>
      </c>
      <c r="AU42" s="12">
        <v>100</v>
      </c>
      <c r="AV42" s="16" t="s">
        <v>277</v>
      </c>
    </row>
    <row r="43" spans="1:48" x14ac:dyDescent="0.25">
      <c r="A43" s="12" t="s">
        <v>60</v>
      </c>
      <c r="B43" s="12">
        <v>229</v>
      </c>
      <c r="C43" s="15">
        <v>15</v>
      </c>
      <c r="D43" s="15">
        <v>10</v>
      </c>
      <c r="E43" s="15">
        <v>30</v>
      </c>
      <c r="F43" s="15">
        <v>35</v>
      </c>
      <c r="G43" s="15">
        <v>10</v>
      </c>
      <c r="H43" s="12">
        <v>100</v>
      </c>
      <c r="I43" s="16" t="s">
        <v>277</v>
      </c>
      <c r="J43" s="16" t="s">
        <v>10</v>
      </c>
      <c r="K43" s="12"/>
      <c r="L43" s="12" t="s">
        <v>60</v>
      </c>
      <c r="M43" s="12">
        <v>229</v>
      </c>
      <c r="N43" s="12" t="s">
        <v>306</v>
      </c>
      <c r="O43" s="12" t="s">
        <v>658</v>
      </c>
      <c r="P43" s="12" t="s">
        <v>659</v>
      </c>
      <c r="Q43" s="12">
        <v>5523104624</v>
      </c>
      <c r="R43" s="12" t="s">
        <v>309</v>
      </c>
      <c r="S43" s="12" t="s">
        <v>451</v>
      </c>
      <c r="T43" s="12" t="s">
        <v>554</v>
      </c>
      <c r="U43" s="12" t="s">
        <v>323</v>
      </c>
      <c r="V43" s="12">
        <v>2</v>
      </c>
      <c r="Z43" s="12" t="s">
        <v>306</v>
      </c>
      <c r="AA43" s="12" t="s">
        <v>306</v>
      </c>
      <c r="AB43" s="12" t="s">
        <v>660</v>
      </c>
      <c r="AC43" s="12" t="s">
        <v>306</v>
      </c>
      <c r="AD43" s="12" t="s">
        <v>336</v>
      </c>
      <c r="AE43" s="12" t="s">
        <v>661</v>
      </c>
      <c r="AH43" s="12" t="s">
        <v>662</v>
      </c>
      <c r="AJ43" s="12" t="s">
        <v>663</v>
      </c>
      <c r="AL43" s="12" t="s">
        <v>664</v>
      </c>
      <c r="AP43" s="15">
        <v>15</v>
      </c>
      <c r="AQ43" s="15">
        <v>10</v>
      </c>
      <c r="AR43" s="15">
        <v>30</v>
      </c>
      <c r="AS43" s="15">
        <v>35</v>
      </c>
      <c r="AT43" s="15">
        <v>10</v>
      </c>
      <c r="AU43" s="12">
        <v>100</v>
      </c>
      <c r="AV43" s="16" t="s">
        <v>277</v>
      </c>
    </row>
    <row r="44" spans="1:48" x14ac:dyDescent="0.25">
      <c r="A44" s="12" t="s">
        <v>61</v>
      </c>
      <c r="B44" s="12">
        <v>232</v>
      </c>
      <c r="C44" s="15">
        <v>15</v>
      </c>
      <c r="D44" s="15">
        <v>10</v>
      </c>
      <c r="E44" s="15">
        <v>30</v>
      </c>
      <c r="F44" s="15">
        <v>35</v>
      </c>
      <c r="G44" s="15">
        <v>10</v>
      </c>
      <c r="H44" s="12">
        <v>100</v>
      </c>
      <c r="I44" s="16" t="s">
        <v>277</v>
      </c>
      <c r="J44" s="16" t="s">
        <v>10</v>
      </c>
      <c r="K44" s="12"/>
      <c r="L44" s="12" t="s">
        <v>61</v>
      </c>
      <c r="M44" s="12">
        <v>232</v>
      </c>
      <c r="N44" s="12" t="s">
        <v>306</v>
      </c>
      <c r="O44" s="12" t="s">
        <v>665</v>
      </c>
      <c r="P44" s="12" t="s">
        <v>666</v>
      </c>
      <c r="Q44" s="12">
        <v>5457381059</v>
      </c>
      <c r="R44" s="12" t="s">
        <v>309</v>
      </c>
      <c r="S44" s="12" t="s">
        <v>667</v>
      </c>
      <c r="T44" s="12" t="s">
        <v>508</v>
      </c>
      <c r="U44" s="12" t="s">
        <v>668</v>
      </c>
      <c r="V44" s="12">
        <v>1</v>
      </c>
      <c r="Z44" s="12" t="s">
        <v>306</v>
      </c>
      <c r="AA44" s="12" t="s">
        <v>306</v>
      </c>
      <c r="AB44" s="12" t="s">
        <v>669</v>
      </c>
      <c r="AC44" s="12" t="s">
        <v>314</v>
      </c>
      <c r="AH44" s="12" t="s">
        <v>670</v>
      </c>
      <c r="AJ44" s="12" t="s">
        <v>671</v>
      </c>
      <c r="AL44" s="12" t="s">
        <v>672</v>
      </c>
      <c r="AP44" s="15">
        <v>15</v>
      </c>
      <c r="AQ44" s="15">
        <v>10</v>
      </c>
      <c r="AR44" s="15">
        <v>30</v>
      </c>
      <c r="AS44" s="15">
        <v>35</v>
      </c>
      <c r="AT44" s="15">
        <v>10</v>
      </c>
      <c r="AU44" s="12">
        <v>100</v>
      </c>
      <c r="AV44" s="16" t="s">
        <v>277</v>
      </c>
    </row>
    <row r="45" spans="1:48" x14ac:dyDescent="0.25">
      <c r="A45" s="12" t="s">
        <v>62</v>
      </c>
      <c r="B45" s="12">
        <v>238</v>
      </c>
      <c r="C45" s="15">
        <v>15</v>
      </c>
      <c r="D45" s="15">
        <v>10</v>
      </c>
      <c r="E45" s="15">
        <v>30</v>
      </c>
      <c r="F45" s="15">
        <v>35</v>
      </c>
      <c r="G45" s="15">
        <v>10</v>
      </c>
      <c r="H45" s="12">
        <v>100</v>
      </c>
      <c r="I45" s="16" t="s">
        <v>277</v>
      </c>
      <c r="J45" s="16" t="s">
        <v>10</v>
      </c>
      <c r="K45" s="12"/>
      <c r="L45" s="12" t="s">
        <v>62</v>
      </c>
      <c r="M45" s="12">
        <v>238</v>
      </c>
      <c r="N45" s="12" t="s">
        <v>306</v>
      </c>
      <c r="O45" s="12" t="s">
        <v>673</v>
      </c>
      <c r="P45" s="12" t="s">
        <v>674</v>
      </c>
      <c r="Q45" s="12" t="s">
        <v>675</v>
      </c>
      <c r="R45" s="12" t="s">
        <v>309</v>
      </c>
      <c r="S45" s="12" t="s">
        <v>451</v>
      </c>
      <c r="T45" s="12" t="s">
        <v>371</v>
      </c>
      <c r="U45" s="12" t="s">
        <v>676</v>
      </c>
      <c r="V45" s="12" t="s">
        <v>653</v>
      </c>
      <c r="Z45" s="12" t="s">
        <v>306</v>
      </c>
      <c r="AA45" s="12" t="s">
        <v>306</v>
      </c>
      <c r="AB45" s="12" t="s">
        <v>677</v>
      </c>
      <c r="AC45" s="12" t="s">
        <v>314</v>
      </c>
      <c r="AH45" s="12" t="s">
        <v>678</v>
      </c>
      <c r="AJ45" s="12" t="s">
        <v>679</v>
      </c>
      <c r="AL45" s="12" t="s">
        <v>680</v>
      </c>
      <c r="AP45" s="15">
        <v>15</v>
      </c>
      <c r="AQ45" s="15">
        <v>10</v>
      </c>
      <c r="AR45" s="15">
        <v>30</v>
      </c>
      <c r="AS45" s="15">
        <v>35</v>
      </c>
      <c r="AT45" s="15">
        <v>10</v>
      </c>
      <c r="AU45" s="12">
        <v>100</v>
      </c>
      <c r="AV45" s="16" t="s">
        <v>277</v>
      </c>
    </row>
    <row r="46" spans="1:48" x14ac:dyDescent="0.25">
      <c r="A46" s="12" t="s">
        <v>63</v>
      </c>
      <c r="B46" s="12">
        <v>244</v>
      </c>
      <c r="C46" s="15">
        <v>15</v>
      </c>
      <c r="D46" s="15">
        <v>10</v>
      </c>
      <c r="E46" s="15">
        <v>30</v>
      </c>
      <c r="F46" s="15">
        <v>35</v>
      </c>
      <c r="G46" s="15">
        <v>10</v>
      </c>
      <c r="H46" s="12">
        <v>100</v>
      </c>
      <c r="I46" s="16" t="s">
        <v>277</v>
      </c>
      <c r="J46" s="16" t="s">
        <v>10</v>
      </c>
      <c r="K46" s="12"/>
      <c r="L46" s="12" t="s">
        <v>63</v>
      </c>
      <c r="M46" s="12">
        <v>244</v>
      </c>
      <c r="N46" s="12" t="s">
        <v>306</v>
      </c>
      <c r="O46" s="12" t="s">
        <v>681</v>
      </c>
      <c r="P46" s="12" t="s">
        <v>682</v>
      </c>
      <c r="Q46" s="12">
        <v>5370625182</v>
      </c>
      <c r="R46" s="12" t="s">
        <v>309</v>
      </c>
      <c r="S46" s="12" t="s">
        <v>683</v>
      </c>
      <c r="T46" s="12" t="s">
        <v>684</v>
      </c>
      <c r="U46" s="12" t="s">
        <v>685</v>
      </c>
      <c r="V46" s="12" t="s">
        <v>324</v>
      </c>
      <c r="Z46" s="12" t="s">
        <v>306</v>
      </c>
      <c r="AA46" s="12" t="s">
        <v>306</v>
      </c>
      <c r="AB46" s="12" t="s">
        <v>686</v>
      </c>
      <c r="AC46" s="12" t="s">
        <v>314</v>
      </c>
      <c r="AH46" s="12" t="s">
        <v>687</v>
      </c>
      <c r="AJ46" s="12" t="s">
        <v>688</v>
      </c>
      <c r="AL46" s="12" t="s">
        <v>689</v>
      </c>
      <c r="AP46" s="15">
        <v>15</v>
      </c>
      <c r="AQ46" s="15">
        <v>10</v>
      </c>
      <c r="AR46" s="15">
        <v>30</v>
      </c>
      <c r="AS46" s="15">
        <v>35</v>
      </c>
      <c r="AT46" s="15">
        <v>10</v>
      </c>
      <c r="AU46" s="12">
        <v>100</v>
      </c>
      <c r="AV46" s="16" t="s">
        <v>277</v>
      </c>
    </row>
    <row r="47" spans="1:48" x14ac:dyDescent="0.25">
      <c r="A47" s="12" t="s">
        <v>64</v>
      </c>
      <c r="B47" s="12">
        <v>246</v>
      </c>
      <c r="C47" s="15">
        <v>15</v>
      </c>
      <c r="D47" s="15">
        <v>10</v>
      </c>
      <c r="E47" s="15">
        <v>30</v>
      </c>
      <c r="F47" s="15">
        <v>35</v>
      </c>
      <c r="G47" s="15">
        <v>10</v>
      </c>
      <c r="H47" s="12">
        <v>100</v>
      </c>
      <c r="I47" s="16" t="s">
        <v>277</v>
      </c>
      <c r="J47" s="16" t="s">
        <v>10</v>
      </c>
      <c r="K47" s="12"/>
      <c r="L47" s="12" t="s">
        <v>64</v>
      </c>
      <c r="M47" s="12">
        <v>246</v>
      </c>
      <c r="N47" s="12" t="s">
        <v>306</v>
      </c>
      <c r="O47" s="12" t="s">
        <v>690</v>
      </c>
      <c r="P47" s="12" t="s">
        <v>691</v>
      </c>
      <c r="Q47" s="12">
        <v>5382274151</v>
      </c>
      <c r="R47" s="12" t="s">
        <v>309</v>
      </c>
      <c r="S47" s="12" t="s">
        <v>483</v>
      </c>
      <c r="T47" s="12" t="s">
        <v>484</v>
      </c>
      <c r="U47" s="12" t="s">
        <v>442</v>
      </c>
      <c r="V47" s="12" t="s">
        <v>629</v>
      </c>
      <c r="Z47" s="12" t="s">
        <v>314</v>
      </c>
      <c r="AA47" s="12" t="s">
        <v>306</v>
      </c>
      <c r="AB47" s="12" t="s">
        <v>692</v>
      </c>
      <c r="AC47" s="12" t="s">
        <v>314</v>
      </c>
      <c r="AH47" s="12" t="s">
        <v>693</v>
      </c>
      <c r="AJ47" s="12" t="s">
        <v>694</v>
      </c>
      <c r="AL47" s="12" t="s">
        <v>695</v>
      </c>
      <c r="AP47" s="15">
        <v>15</v>
      </c>
      <c r="AQ47" s="15">
        <v>10</v>
      </c>
      <c r="AR47" s="15">
        <v>30</v>
      </c>
      <c r="AS47" s="15">
        <v>35</v>
      </c>
      <c r="AT47" s="15">
        <v>10</v>
      </c>
      <c r="AU47" s="12">
        <v>100</v>
      </c>
      <c r="AV47" s="16" t="s">
        <v>277</v>
      </c>
    </row>
    <row r="48" spans="1:48" x14ac:dyDescent="0.25">
      <c r="A48" s="12" t="s">
        <v>65</v>
      </c>
      <c r="B48" s="12">
        <v>250</v>
      </c>
      <c r="C48" s="15">
        <v>15</v>
      </c>
      <c r="D48" s="15">
        <v>10</v>
      </c>
      <c r="E48" s="15">
        <v>30</v>
      </c>
      <c r="F48" s="15">
        <v>35</v>
      </c>
      <c r="G48" s="15">
        <v>10</v>
      </c>
      <c r="H48" s="12">
        <v>100</v>
      </c>
      <c r="I48" s="16" t="s">
        <v>277</v>
      </c>
      <c r="J48" s="16" t="s">
        <v>10</v>
      </c>
      <c r="K48" s="12"/>
      <c r="L48" s="12" t="s">
        <v>65</v>
      </c>
      <c r="M48" s="12">
        <v>250</v>
      </c>
      <c r="N48" s="12" t="s">
        <v>306</v>
      </c>
      <c r="O48" s="12" t="s">
        <v>696</v>
      </c>
      <c r="P48" s="12" t="s">
        <v>697</v>
      </c>
      <c r="Q48" s="12" t="s">
        <v>698</v>
      </c>
      <c r="R48" s="12" t="s">
        <v>309</v>
      </c>
      <c r="S48" s="12" t="s">
        <v>451</v>
      </c>
      <c r="T48" s="12" t="s">
        <v>570</v>
      </c>
      <c r="U48" s="12" t="s">
        <v>699</v>
      </c>
      <c r="V48" s="12">
        <v>2017</v>
      </c>
      <c r="Z48" s="12" t="s">
        <v>306</v>
      </c>
      <c r="AA48" s="12" t="s">
        <v>306</v>
      </c>
      <c r="AB48" s="12" t="s">
        <v>700</v>
      </c>
      <c r="AC48" s="12" t="s">
        <v>314</v>
      </c>
      <c r="AH48" s="12" t="s">
        <v>701</v>
      </c>
      <c r="AJ48" s="12" t="s">
        <v>702</v>
      </c>
      <c r="AL48" s="12" t="s">
        <v>703</v>
      </c>
      <c r="AP48" s="15">
        <v>15</v>
      </c>
      <c r="AQ48" s="15">
        <v>10</v>
      </c>
      <c r="AR48" s="15">
        <v>30</v>
      </c>
      <c r="AS48" s="15">
        <v>35</v>
      </c>
      <c r="AT48" s="15">
        <v>10</v>
      </c>
      <c r="AU48" s="12">
        <v>100</v>
      </c>
      <c r="AV48" s="16" t="s">
        <v>277</v>
      </c>
    </row>
    <row r="49" spans="1:48" x14ac:dyDescent="0.25">
      <c r="A49" s="12" t="s">
        <v>66</v>
      </c>
      <c r="B49" s="12">
        <v>254</v>
      </c>
      <c r="C49" s="15">
        <v>15</v>
      </c>
      <c r="D49" s="15">
        <v>10</v>
      </c>
      <c r="E49" s="15">
        <v>30</v>
      </c>
      <c r="F49" s="15">
        <v>35</v>
      </c>
      <c r="G49" s="15">
        <v>10</v>
      </c>
      <c r="H49" s="12">
        <v>100</v>
      </c>
      <c r="I49" s="16" t="s">
        <v>277</v>
      </c>
      <c r="J49" s="16" t="s">
        <v>10</v>
      </c>
      <c r="K49" s="12"/>
      <c r="L49" s="12" t="s">
        <v>66</v>
      </c>
      <c r="M49" s="12">
        <v>254</v>
      </c>
      <c r="N49" s="12" t="s">
        <v>306</v>
      </c>
      <c r="O49" s="12" t="s">
        <v>704</v>
      </c>
      <c r="P49" s="12" t="s">
        <v>705</v>
      </c>
      <c r="Q49" s="12">
        <v>5414291998</v>
      </c>
      <c r="R49" s="12" t="s">
        <v>309</v>
      </c>
      <c r="S49" s="12" t="s">
        <v>400</v>
      </c>
      <c r="T49" s="12" t="s">
        <v>706</v>
      </c>
      <c r="U49" s="12" t="s">
        <v>323</v>
      </c>
      <c r="V49" s="12">
        <v>4</v>
      </c>
      <c r="Z49" s="12" t="s">
        <v>314</v>
      </c>
      <c r="AA49" s="12" t="s">
        <v>306</v>
      </c>
      <c r="AB49" s="12" t="s">
        <v>707</v>
      </c>
      <c r="AC49" s="12" t="s">
        <v>306</v>
      </c>
      <c r="AD49" s="12" t="s">
        <v>336</v>
      </c>
      <c r="AE49" s="12" t="s">
        <v>708</v>
      </c>
      <c r="AH49" s="12" t="s">
        <v>709</v>
      </c>
      <c r="AJ49" s="12" t="s">
        <v>710</v>
      </c>
      <c r="AL49" s="12" t="s">
        <v>711</v>
      </c>
      <c r="AP49" s="15">
        <v>15</v>
      </c>
      <c r="AQ49" s="15">
        <v>10</v>
      </c>
      <c r="AR49" s="15">
        <v>30</v>
      </c>
      <c r="AS49" s="15">
        <v>35</v>
      </c>
      <c r="AT49" s="15">
        <v>10</v>
      </c>
      <c r="AU49" s="12">
        <v>100</v>
      </c>
      <c r="AV49" s="16" t="s">
        <v>277</v>
      </c>
    </row>
    <row r="50" spans="1:48" x14ac:dyDescent="0.25">
      <c r="A50" s="12" t="s">
        <v>67</v>
      </c>
      <c r="B50" s="12">
        <v>255</v>
      </c>
      <c r="C50" s="15">
        <v>15</v>
      </c>
      <c r="D50" s="15">
        <v>10</v>
      </c>
      <c r="E50" s="15">
        <v>30</v>
      </c>
      <c r="F50" s="15">
        <v>35</v>
      </c>
      <c r="G50" s="15">
        <v>10</v>
      </c>
      <c r="H50" s="12">
        <v>100</v>
      </c>
      <c r="I50" s="16" t="s">
        <v>277</v>
      </c>
      <c r="J50" s="16" t="s">
        <v>10</v>
      </c>
      <c r="K50" s="12"/>
      <c r="L50" s="12" t="s">
        <v>67</v>
      </c>
      <c r="M50" s="12">
        <v>255</v>
      </c>
      <c r="N50" s="12" t="s">
        <v>306</v>
      </c>
      <c r="O50" s="12" t="s">
        <v>712</v>
      </c>
      <c r="P50" s="12" t="s">
        <v>713</v>
      </c>
      <c r="Q50" s="12" t="s">
        <v>714</v>
      </c>
      <c r="R50" s="12" t="s">
        <v>309</v>
      </c>
      <c r="S50" s="12" t="s">
        <v>400</v>
      </c>
      <c r="T50" s="12" t="s">
        <v>353</v>
      </c>
      <c r="U50" s="12" t="s">
        <v>715</v>
      </c>
      <c r="V50" s="12" t="s">
        <v>355</v>
      </c>
      <c r="Z50" s="12" t="s">
        <v>306</v>
      </c>
      <c r="AA50" s="12" t="s">
        <v>306</v>
      </c>
      <c r="AB50" s="12" t="s">
        <v>716</v>
      </c>
      <c r="AC50" s="12" t="s">
        <v>314</v>
      </c>
      <c r="AH50" s="12" t="s">
        <v>717</v>
      </c>
      <c r="AJ50" s="12" t="s">
        <v>718</v>
      </c>
      <c r="AL50" s="12" t="s">
        <v>719</v>
      </c>
      <c r="AP50" s="15">
        <v>15</v>
      </c>
      <c r="AQ50" s="15">
        <v>10</v>
      </c>
      <c r="AR50" s="15">
        <v>30</v>
      </c>
      <c r="AS50" s="15">
        <v>35</v>
      </c>
      <c r="AT50" s="15">
        <v>10</v>
      </c>
      <c r="AU50" s="12">
        <v>100</v>
      </c>
      <c r="AV50" s="16" t="s">
        <v>277</v>
      </c>
    </row>
    <row r="51" spans="1:48" x14ac:dyDescent="0.25">
      <c r="A51" s="12" t="s">
        <v>68</v>
      </c>
      <c r="B51" s="12">
        <v>58</v>
      </c>
      <c r="C51" s="15">
        <v>15</v>
      </c>
      <c r="D51" s="15">
        <v>10</v>
      </c>
      <c r="E51" s="15">
        <v>30</v>
      </c>
      <c r="F51" s="15">
        <v>35</v>
      </c>
      <c r="G51" s="15">
        <v>0</v>
      </c>
      <c r="H51" s="12">
        <v>90</v>
      </c>
      <c r="I51" s="16" t="s">
        <v>277</v>
      </c>
      <c r="J51" s="16" t="s">
        <v>10</v>
      </c>
      <c r="K51" s="12"/>
      <c r="L51" s="12" t="s">
        <v>68</v>
      </c>
      <c r="M51" s="12">
        <v>58</v>
      </c>
      <c r="N51" s="12" t="s">
        <v>306</v>
      </c>
      <c r="O51" s="12" t="s">
        <v>720</v>
      </c>
      <c r="P51" s="12" t="s">
        <v>721</v>
      </c>
      <c r="Q51" s="12">
        <v>5467451323</v>
      </c>
      <c r="R51" s="12" t="s">
        <v>419</v>
      </c>
      <c r="S51" s="12" t="s">
        <v>321</v>
      </c>
      <c r="W51" s="12" t="s">
        <v>322</v>
      </c>
      <c r="X51" s="12" t="s">
        <v>722</v>
      </c>
      <c r="Y51" s="12" t="s">
        <v>723</v>
      </c>
      <c r="Z51" s="12" t="s">
        <v>314</v>
      </c>
      <c r="AA51" s="12" t="s">
        <v>306</v>
      </c>
      <c r="AB51" s="12" t="s">
        <v>724</v>
      </c>
      <c r="AC51" s="12" t="s">
        <v>306</v>
      </c>
      <c r="AD51" s="12" t="s">
        <v>725</v>
      </c>
      <c r="AE51" s="12" t="s">
        <v>726</v>
      </c>
      <c r="AH51" s="12" t="s">
        <v>727</v>
      </c>
      <c r="AJ51" s="12" t="s">
        <v>728</v>
      </c>
      <c r="AL51" s="12" t="s">
        <v>729</v>
      </c>
      <c r="AP51" s="15">
        <v>15</v>
      </c>
      <c r="AQ51" s="15">
        <v>10</v>
      </c>
      <c r="AR51" s="15">
        <v>30</v>
      </c>
      <c r="AS51" s="15">
        <v>35</v>
      </c>
      <c r="AT51" s="15">
        <v>0</v>
      </c>
      <c r="AU51" s="12">
        <v>90</v>
      </c>
      <c r="AV51" s="16" t="s">
        <v>277</v>
      </c>
    </row>
    <row r="52" spans="1:48" x14ac:dyDescent="0.25">
      <c r="A52" s="12" t="s">
        <v>69</v>
      </c>
      <c r="B52" s="12">
        <v>115</v>
      </c>
      <c r="C52" s="15">
        <v>15</v>
      </c>
      <c r="D52" s="15">
        <v>10</v>
      </c>
      <c r="E52" s="15">
        <v>30</v>
      </c>
      <c r="F52" s="15">
        <v>35</v>
      </c>
      <c r="G52" s="15">
        <v>0</v>
      </c>
      <c r="H52" s="12">
        <v>90</v>
      </c>
      <c r="I52" s="16" t="s">
        <v>277</v>
      </c>
      <c r="J52" s="16" t="s">
        <v>10</v>
      </c>
      <c r="K52" s="12"/>
      <c r="L52" s="12" t="s">
        <v>69</v>
      </c>
      <c r="M52" s="12">
        <v>115</v>
      </c>
      <c r="N52" s="12" t="s">
        <v>314</v>
      </c>
      <c r="O52" s="12" t="s">
        <v>730</v>
      </c>
      <c r="P52" s="12" t="s">
        <v>731</v>
      </c>
      <c r="Q52" s="12" t="s">
        <v>732</v>
      </c>
      <c r="R52" s="12" t="s">
        <v>309</v>
      </c>
      <c r="S52" s="12" t="s">
        <v>483</v>
      </c>
      <c r="T52" s="12" t="s">
        <v>484</v>
      </c>
      <c r="U52" s="12" t="s">
        <v>733</v>
      </c>
      <c r="V52" s="12">
        <v>2</v>
      </c>
      <c r="Z52" s="12" t="s">
        <v>306</v>
      </c>
      <c r="AA52" s="12" t="s">
        <v>306</v>
      </c>
      <c r="AB52" s="12" t="s">
        <v>734</v>
      </c>
      <c r="AC52" s="12" t="s">
        <v>314</v>
      </c>
      <c r="AH52" s="12" t="s">
        <v>735</v>
      </c>
      <c r="AJ52" s="12" t="s">
        <v>736</v>
      </c>
      <c r="AL52" s="12" t="s">
        <v>737</v>
      </c>
      <c r="AP52" s="15">
        <v>15</v>
      </c>
      <c r="AQ52" s="15">
        <v>10</v>
      </c>
      <c r="AR52" s="15">
        <v>30</v>
      </c>
      <c r="AS52" s="15">
        <v>35</v>
      </c>
      <c r="AT52" s="15">
        <v>0</v>
      </c>
      <c r="AU52" s="12">
        <v>90</v>
      </c>
      <c r="AV52" s="16" t="s">
        <v>277</v>
      </c>
    </row>
    <row r="53" spans="1:48" x14ac:dyDescent="0.25">
      <c r="A53" s="12" t="s">
        <v>70</v>
      </c>
      <c r="B53" s="12">
        <v>148</v>
      </c>
      <c r="C53" s="15">
        <v>15</v>
      </c>
      <c r="D53" s="15">
        <v>10</v>
      </c>
      <c r="E53" s="15">
        <v>30</v>
      </c>
      <c r="F53" s="15">
        <v>35</v>
      </c>
      <c r="G53" s="15">
        <v>0</v>
      </c>
      <c r="H53" s="12">
        <v>90</v>
      </c>
      <c r="I53" s="16" t="s">
        <v>277</v>
      </c>
      <c r="J53" s="16" t="s">
        <v>10</v>
      </c>
      <c r="K53" s="12"/>
      <c r="L53" s="12" t="s">
        <v>70</v>
      </c>
      <c r="M53" s="12">
        <v>148</v>
      </c>
      <c r="N53" s="12" t="s">
        <v>306</v>
      </c>
      <c r="O53" s="12" t="s">
        <v>738</v>
      </c>
      <c r="P53" s="12" t="s">
        <v>739</v>
      </c>
      <c r="Q53" s="12">
        <v>5397210568</v>
      </c>
      <c r="R53" s="12" t="s">
        <v>309</v>
      </c>
      <c r="S53" s="12" t="s">
        <v>483</v>
      </c>
      <c r="T53" s="12" t="s">
        <v>617</v>
      </c>
      <c r="U53" s="12" t="s">
        <v>740</v>
      </c>
      <c r="V53" s="12" t="s">
        <v>402</v>
      </c>
      <c r="Z53" s="12" t="s">
        <v>306</v>
      </c>
      <c r="AA53" s="12" t="s">
        <v>306</v>
      </c>
      <c r="AB53" s="12" t="s">
        <v>741</v>
      </c>
      <c r="AC53" s="12" t="s">
        <v>314</v>
      </c>
      <c r="AH53" s="12" t="s">
        <v>742</v>
      </c>
      <c r="AJ53" s="12" t="s">
        <v>743</v>
      </c>
      <c r="AL53" s="12" t="s">
        <v>744</v>
      </c>
      <c r="AP53" s="15">
        <v>15</v>
      </c>
      <c r="AQ53" s="15">
        <v>10</v>
      </c>
      <c r="AR53" s="15">
        <v>30</v>
      </c>
      <c r="AS53" s="15">
        <v>35</v>
      </c>
      <c r="AT53" s="15">
        <v>0</v>
      </c>
      <c r="AU53" s="12">
        <v>90</v>
      </c>
      <c r="AV53" s="16" t="s">
        <v>277</v>
      </c>
    </row>
    <row r="54" spans="1:48" x14ac:dyDescent="0.25">
      <c r="A54" s="12" t="s">
        <v>71</v>
      </c>
      <c r="B54" s="12">
        <v>224</v>
      </c>
      <c r="C54" s="15">
        <v>15</v>
      </c>
      <c r="D54" s="15">
        <v>10</v>
      </c>
      <c r="E54" s="15">
        <v>30</v>
      </c>
      <c r="F54" s="15">
        <v>35</v>
      </c>
      <c r="G54" s="15">
        <v>0</v>
      </c>
      <c r="H54" s="12">
        <v>90</v>
      </c>
      <c r="I54" s="16" t="s">
        <v>277</v>
      </c>
      <c r="J54" s="16" t="s">
        <v>10</v>
      </c>
      <c r="K54" s="12"/>
      <c r="L54" s="12" t="s">
        <v>71</v>
      </c>
      <c r="M54" s="12">
        <v>224</v>
      </c>
      <c r="N54" s="12" t="s">
        <v>306</v>
      </c>
      <c r="O54" s="12" t="s">
        <v>745</v>
      </c>
      <c r="P54" s="12" t="s">
        <v>746</v>
      </c>
      <c r="Q54" s="12" t="s">
        <v>747</v>
      </c>
      <c r="R54" s="12" t="s">
        <v>309</v>
      </c>
      <c r="S54" s="12" t="s">
        <v>332</v>
      </c>
      <c r="T54" s="12" t="s">
        <v>311</v>
      </c>
      <c r="U54" s="12" t="s">
        <v>652</v>
      </c>
      <c r="V54" s="12">
        <v>1</v>
      </c>
      <c r="Z54" s="12" t="s">
        <v>306</v>
      </c>
      <c r="AA54" s="12" t="s">
        <v>306</v>
      </c>
      <c r="AB54" s="12" t="s">
        <v>748</v>
      </c>
      <c r="AC54" s="12" t="s">
        <v>314</v>
      </c>
      <c r="AD54" s="12" t="s">
        <v>363</v>
      </c>
      <c r="AE54" s="12" t="s">
        <v>749</v>
      </c>
      <c r="AH54" s="12" t="s">
        <v>750</v>
      </c>
      <c r="AJ54" s="12" t="s">
        <v>751</v>
      </c>
      <c r="AL54" s="12" t="s">
        <v>752</v>
      </c>
      <c r="AP54" s="15">
        <v>15</v>
      </c>
      <c r="AQ54" s="15">
        <v>10</v>
      </c>
      <c r="AR54" s="15">
        <v>30</v>
      </c>
      <c r="AS54" s="15">
        <v>35</v>
      </c>
      <c r="AT54" s="15">
        <v>0</v>
      </c>
      <c r="AU54" s="12">
        <v>90</v>
      </c>
      <c r="AV54" s="16" t="s">
        <v>277</v>
      </c>
    </row>
    <row r="55" spans="1:48" x14ac:dyDescent="0.25">
      <c r="A55" s="12" t="s">
        <v>72</v>
      </c>
      <c r="B55" s="12">
        <v>78</v>
      </c>
      <c r="C55" s="15">
        <v>0</v>
      </c>
      <c r="D55" s="15">
        <v>10</v>
      </c>
      <c r="E55" s="15">
        <v>30</v>
      </c>
      <c r="F55" s="15">
        <v>35</v>
      </c>
      <c r="G55" s="15">
        <v>10</v>
      </c>
      <c r="H55" s="12">
        <v>85</v>
      </c>
      <c r="I55" s="16" t="s">
        <v>277</v>
      </c>
      <c r="J55" s="16" t="s">
        <v>10</v>
      </c>
      <c r="K55" s="12"/>
      <c r="L55" s="12" t="s">
        <v>72</v>
      </c>
      <c r="M55" s="12">
        <v>78</v>
      </c>
      <c r="N55" s="12" t="s">
        <v>306</v>
      </c>
      <c r="O55" s="12" t="s">
        <v>753</v>
      </c>
      <c r="P55" s="12" t="s">
        <v>754</v>
      </c>
      <c r="Q55" s="12">
        <v>5412099856</v>
      </c>
      <c r="R55" s="12" t="s">
        <v>309</v>
      </c>
      <c r="S55" s="12" t="s">
        <v>409</v>
      </c>
      <c r="T55" s="12" t="s">
        <v>755</v>
      </c>
      <c r="U55" s="12" t="s">
        <v>756</v>
      </c>
      <c r="V55" s="12">
        <v>3</v>
      </c>
      <c r="Z55" s="12" t="s">
        <v>314</v>
      </c>
      <c r="AA55" s="12" t="s">
        <v>306</v>
      </c>
      <c r="AB55" s="12" t="s">
        <v>757</v>
      </c>
      <c r="AC55" s="12" t="s">
        <v>314</v>
      </c>
      <c r="AH55" s="12" t="s">
        <v>758</v>
      </c>
      <c r="AJ55" s="12" t="s">
        <v>759</v>
      </c>
      <c r="AL55" s="12" t="s">
        <v>760</v>
      </c>
      <c r="AP55" s="15">
        <v>0</v>
      </c>
      <c r="AQ55" s="15">
        <v>10</v>
      </c>
      <c r="AR55" s="15">
        <v>30</v>
      </c>
      <c r="AS55" s="15">
        <v>35</v>
      </c>
      <c r="AT55" s="15">
        <v>10</v>
      </c>
      <c r="AU55" s="12">
        <v>85</v>
      </c>
      <c r="AV55" s="16" t="s">
        <v>277</v>
      </c>
    </row>
    <row r="56" spans="1:48" x14ac:dyDescent="0.25">
      <c r="A56" s="12" t="s">
        <v>73</v>
      </c>
      <c r="B56" s="12">
        <v>110</v>
      </c>
      <c r="C56" s="15">
        <v>0</v>
      </c>
      <c r="D56" s="15">
        <v>10</v>
      </c>
      <c r="E56" s="15">
        <v>30</v>
      </c>
      <c r="F56" s="15">
        <v>35</v>
      </c>
      <c r="G56" s="15">
        <v>10</v>
      </c>
      <c r="H56" s="12">
        <v>85</v>
      </c>
      <c r="I56" s="16" t="s">
        <v>277</v>
      </c>
      <c r="J56" s="16" t="s">
        <v>10</v>
      </c>
      <c r="K56" s="12"/>
      <c r="L56" s="12" t="s">
        <v>73</v>
      </c>
      <c r="M56" s="12">
        <v>110</v>
      </c>
      <c r="N56" s="12" t="s">
        <v>306</v>
      </c>
      <c r="O56" s="12" t="s">
        <v>761</v>
      </c>
      <c r="P56" s="12" t="s">
        <v>606</v>
      </c>
      <c r="Q56" s="12" t="s">
        <v>762</v>
      </c>
      <c r="R56" s="12" t="s">
        <v>309</v>
      </c>
      <c r="S56" s="12" t="s">
        <v>451</v>
      </c>
      <c r="T56" s="12" t="s">
        <v>311</v>
      </c>
      <c r="U56" s="12" t="s">
        <v>763</v>
      </c>
      <c r="V56" s="12">
        <v>3</v>
      </c>
      <c r="Z56" s="12" t="s">
        <v>314</v>
      </c>
      <c r="AA56" s="12" t="s">
        <v>306</v>
      </c>
      <c r="AB56" s="12" t="s">
        <v>764</v>
      </c>
      <c r="AC56" s="12" t="s">
        <v>314</v>
      </c>
      <c r="AH56" s="12" t="s">
        <v>765</v>
      </c>
      <c r="AJ56" s="12" t="s">
        <v>766</v>
      </c>
      <c r="AL56" s="12" t="s">
        <v>767</v>
      </c>
      <c r="AP56" s="15">
        <v>0</v>
      </c>
      <c r="AQ56" s="15">
        <v>10</v>
      </c>
      <c r="AR56" s="15">
        <v>30</v>
      </c>
      <c r="AS56" s="15">
        <v>35</v>
      </c>
      <c r="AT56" s="15">
        <v>10</v>
      </c>
      <c r="AU56" s="12">
        <v>85</v>
      </c>
      <c r="AV56" s="16" t="s">
        <v>277</v>
      </c>
    </row>
    <row r="57" spans="1:48" x14ac:dyDescent="0.25">
      <c r="A57" s="12" t="s">
        <v>74</v>
      </c>
      <c r="B57" s="12">
        <v>122</v>
      </c>
      <c r="C57" s="15">
        <v>0</v>
      </c>
      <c r="D57" s="15">
        <v>10</v>
      </c>
      <c r="E57" s="15">
        <v>30</v>
      </c>
      <c r="F57" s="15">
        <v>35</v>
      </c>
      <c r="G57" s="15">
        <v>10</v>
      </c>
      <c r="H57" s="12">
        <v>85</v>
      </c>
      <c r="I57" s="16" t="s">
        <v>277</v>
      </c>
      <c r="J57" s="16" t="s">
        <v>10</v>
      </c>
      <c r="K57" s="12"/>
      <c r="L57" s="12" t="s">
        <v>74</v>
      </c>
      <c r="M57" s="12">
        <v>122</v>
      </c>
      <c r="N57" s="12" t="s">
        <v>306</v>
      </c>
      <c r="O57" s="12" t="s">
        <v>768</v>
      </c>
      <c r="P57" s="12" t="s">
        <v>769</v>
      </c>
      <c r="Q57" s="12">
        <v>5071668898</v>
      </c>
      <c r="R57" s="12" t="s">
        <v>309</v>
      </c>
      <c r="S57" s="12" t="s">
        <v>451</v>
      </c>
      <c r="T57" s="12" t="s">
        <v>684</v>
      </c>
      <c r="U57" s="12" t="s">
        <v>756</v>
      </c>
      <c r="V57" s="12" t="s">
        <v>770</v>
      </c>
      <c r="Z57" s="12" t="s">
        <v>314</v>
      </c>
      <c r="AA57" s="12" t="s">
        <v>306</v>
      </c>
      <c r="AB57" s="12" t="s">
        <v>771</v>
      </c>
      <c r="AC57" s="12" t="s">
        <v>314</v>
      </c>
      <c r="AH57" s="12" t="s">
        <v>772</v>
      </c>
      <c r="AJ57" s="12" t="s">
        <v>773</v>
      </c>
      <c r="AL57" s="12" t="s">
        <v>774</v>
      </c>
      <c r="AP57" s="15">
        <v>0</v>
      </c>
      <c r="AQ57" s="15">
        <v>10</v>
      </c>
      <c r="AR57" s="15">
        <v>30</v>
      </c>
      <c r="AS57" s="15">
        <v>35</v>
      </c>
      <c r="AT57" s="15">
        <v>10</v>
      </c>
      <c r="AU57" s="12">
        <v>85</v>
      </c>
      <c r="AV57" s="16" t="s">
        <v>277</v>
      </c>
    </row>
    <row r="58" spans="1:48" x14ac:dyDescent="0.25">
      <c r="A58" s="12" t="s">
        <v>75</v>
      </c>
      <c r="B58" s="12">
        <v>142</v>
      </c>
      <c r="C58" s="15">
        <v>0</v>
      </c>
      <c r="D58" s="15">
        <v>10</v>
      </c>
      <c r="E58" s="15">
        <v>30</v>
      </c>
      <c r="F58" s="15">
        <v>35</v>
      </c>
      <c r="G58" s="15">
        <v>10</v>
      </c>
      <c r="H58" s="12">
        <v>85</v>
      </c>
      <c r="I58" s="16" t="s">
        <v>277</v>
      </c>
      <c r="J58" s="16" t="s">
        <v>10</v>
      </c>
      <c r="K58" s="12"/>
      <c r="L58" s="12" t="s">
        <v>75</v>
      </c>
      <c r="M58" s="12">
        <v>142</v>
      </c>
      <c r="N58" s="12" t="s">
        <v>306</v>
      </c>
      <c r="O58" s="12" t="s">
        <v>775</v>
      </c>
      <c r="P58" s="12" t="s">
        <v>776</v>
      </c>
      <c r="Q58" s="12">
        <v>5075743960</v>
      </c>
      <c r="R58" s="12" t="s">
        <v>309</v>
      </c>
      <c r="S58" s="12" t="s">
        <v>390</v>
      </c>
      <c r="T58" s="12" t="s">
        <v>531</v>
      </c>
      <c r="U58" s="12" t="s">
        <v>777</v>
      </c>
      <c r="V58" s="12" t="s">
        <v>778</v>
      </c>
      <c r="Z58" s="12" t="s">
        <v>314</v>
      </c>
      <c r="AA58" s="12" t="s">
        <v>306</v>
      </c>
      <c r="AB58" s="12" t="s">
        <v>779</v>
      </c>
      <c r="AC58" s="12" t="s">
        <v>314</v>
      </c>
      <c r="AH58" s="12" t="s">
        <v>780</v>
      </c>
      <c r="AJ58" s="12" t="s">
        <v>781</v>
      </c>
      <c r="AL58" s="12" t="s">
        <v>782</v>
      </c>
      <c r="AP58" s="15">
        <v>0</v>
      </c>
      <c r="AQ58" s="15">
        <v>10</v>
      </c>
      <c r="AR58" s="15">
        <v>30</v>
      </c>
      <c r="AS58" s="15">
        <v>35</v>
      </c>
      <c r="AT58" s="15">
        <v>10</v>
      </c>
      <c r="AU58" s="12">
        <v>85</v>
      </c>
      <c r="AV58" s="16" t="s">
        <v>277</v>
      </c>
    </row>
    <row r="59" spans="1:48" x14ac:dyDescent="0.25">
      <c r="A59" s="12" t="s">
        <v>76</v>
      </c>
      <c r="B59" s="12">
        <v>218</v>
      </c>
      <c r="C59" s="15">
        <v>0</v>
      </c>
      <c r="D59" s="15">
        <v>10</v>
      </c>
      <c r="E59" s="15">
        <v>30</v>
      </c>
      <c r="F59" s="15">
        <v>35</v>
      </c>
      <c r="G59" s="15">
        <v>10</v>
      </c>
      <c r="H59" s="12">
        <v>85</v>
      </c>
      <c r="I59" s="16" t="s">
        <v>277</v>
      </c>
      <c r="J59" s="16" t="s">
        <v>10</v>
      </c>
      <c r="K59" s="12"/>
      <c r="L59" s="12" t="s">
        <v>76</v>
      </c>
      <c r="M59" s="12">
        <v>218</v>
      </c>
      <c r="N59" s="12" t="s">
        <v>306</v>
      </c>
      <c r="O59" s="12" t="s">
        <v>783</v>
      </c>
      <c r="P59" s="12" t="s">
        <v>784</v>
      </c>
      <c r="Q59" s="12">
        <v>5397827998</v>
      </c>
      <c r="R59" s="12" t="s">
        <v>309</v>
      </c>
      <c r="S59" s="12" t="s">
        <v>785</v>
      </c>
      <c r="T59" s="12" t="s">
        <v>786</v>
      </c>
      <c r="U59" s="12" t="s">
        <v>787</v>
      </c>
      <c r="V59" s="12" t="s">
        <v>788</v>
      </c>
      <c r="Z59" s="12" t="s">
        <v>314</v>
      </c>
      <c r="AA59" s="12" t="s">
        <v>306</v>
      </c>
      <c r="AB59" s="12" t="s">
        <v>789</v>
      </c>
      <c r="AC59" s="12" t="s">
        <v>314</v>
      </c>
      <c r="AH59" s="12" t="s">
        <v>790</v>
      </c>
      <c r="AJ59" s="12" t="s">
        <v>791</v>
      </c>
      <c r="AL59" s="12" t="s">
        <v>792</v>
      </c>
      <c r="AP59" s="15">
        <v>0</v>
      </c>
      <c r="AQ59" s="15">
        <v>10</v>
      </c>
      <c r="AR59" s="15">
        <v>30</v>
      </c>
      <c r="AS59" s="15">
        <v>35</v>
      </c>
      <c r="AT59" s="15">
        <v>10</v>
      </c>
      <c r="AU59" s="12">
        <v>85</v>
      </c>
      <c r="AV59" s="16" t="s">
        <v>277</v>
      </c>
    </row>
    <row r="60" spans="1:48" x14ac:dyDescent="0.25">
      <c r="A60" s="12" t="s">
        <v>77</v>
      </c>
      <c r="B60" s="12">
        <v>222</v>
      </c>
      <c r="C60" s="15">
        <v>0</v>
      </c>
      <c r="D60" s="15">
        <v>10</v>
      </c>
      <c r="E60" s="15">
        <v>30</v>
      </c>
      <c r="F60" s="15">
        <v>35</v>
      </c>
      <c r="G60" s="15">
        <v>10</v>
      </c>
      <c r="H60" s="12">
        <v>85</v>
      </c>
      <c r="I60" s="16" t="s">
        <v>277</v>
      </c>
      <c r="J60" s="16" t="s">
        <v>10</v>
      </c>
      <c r="K60" s="12"/>
      <c r="L60" s="12" t="s">
        <v>77</v>
      </c>
      <c r="M60" s="12">
        <v>222</v>
      </c>
      <c r="N60" s="12" t="s">
        <v>306</v>
      </c>
      <c r="O60" s="12" t="s">
        <v>793</v>
      </c>
      <c r="P60" s="12" t="s">
        <v>794</v>
      </c>
      <c r="Q60" s="12">
        <v>5399300135</v>
      </c>
      <c r="R60" s="12" t="s">
        <v>309</v>
      </c>
      <c r="S60" s="12" t="s">
        <v>332</v>
      </c>
      <c r="T60" s="12" t="s">
        <v>795</v>
      </c>
      <c r="U60" s="12" t="s">
        <v>796</v>
      </c>
      <c r="V60" s="12" t="s">
        <v>797</v>
      </c>
      <c r="Z60" s="12" t="s">
        <v>314</v>
      </c>
      <c r="AA60" s="12" t="s">
        <v>306</v>
      </c>
      <c r="AB60" s="12" t="s">
        <v>798</v>
      </c>
      <c r="AC60" s="12" t="s">
        <v>314</v>
      </c>
      <c r="AE60" s="12" t="s">
        <v>799</v>
      </c>
      <c r="AH60" s="12" t="s">
        <v>800</v>
      </c>
      <c r="AJ60" s="12" t="s">
        <v>801</v>
      </c>
      <c r="AL60" s="12" t="s">
        <v>802</v>
      </c>
      <c r="AP60" s="15">
        <v>0</v>
      </c>
      <c r="AQ60" s="15">
        <v>10</v>
      </c>
      <c r="AR60" s="15">
        <v>30</v>
      </c>
      <c r="AS60" s="15">
        <v>35</v>
      </c>
      <c r="AT60" s="15">
        <v>10</v>
      </c>
      <c r="AU60" s="12">
        <v>85</v>
      </c>
      <c r="AV60" s="16" t="s">
        <v>277</v>
      </c>
    </row>
    <row r="61" spans="1:48" x14ac:dyDescent="0.25">
      <c r="A61" s="12" t="s">
        <v>78</v>
      </c>
      <c r="B61" s="12">
        <v>15</v>
      </c>
      <c r="C61" s="15">
        <v>0</v>
      </c>
      <c r="D61" s="15">
        <v>0</v>
      </c>
      <c r="E61" s="15">
        <v>30</v>
      </c>
      <c r="F61" s="15">
        <v>35</v>
      </c>
      <c r="G61" s="15">
        <v>10</v>
      </c>
      <c r="H61" s="12">
        <v>75</v>
      </c>
      <c r="I61" s="16" t="s">
        <v>277</v>
      </c>
      <c r="J61" s="16" t="s">
        <v>10</v>
      </c>
      <c r="K61" s="12"/>
      <c r="L61" s="12" t="s">
        <v>78</v>
      </c>
      <c r="M61" s="12">
        <v>15</v>
      </c>
      <c r="N61" s="12" t="s">
        <v>306</v>
      </c>
      <c r="O61" s="12" t="s">
        <v>803</v>
      </c>
      <c r="P61" s="12" t="s">
        <v>804</v>
      </c>
      <c r="Q61" s="12">
        <v>5076399406</v>
      </c>
      <c r="R61" s="12" t="s">
        <v>309</v>
      </c>
      <c r="S61" s="12" t="s">
        <v>805</v>
      </c>
      <c r="T61" s="12" t="s">
        <v>353</v>
      </c>
      <c r="U61" s="12" t="s">
        <v>806</v>
      </c>
      <c r="V61" s="12">
        <v>4</v>
      </c>
      <c r="Z61" s="12" t="s">
        <v>306</v>
      </c>
      <c r="AA61" s="12" t="s">
        <v>306</v>
      </c>
      <c r="AB61" s="12" t="s">
        <v>807</v>
      </c>
      <c r="AC61" s="12" t="s">
        <v>314</v>
      </c>
      <c r="AH61" s="12" t="s">
        <v>808</v>
      </c>
      <c r="AJ61" s="12" t="s">
        <v>809</v>
      </c>
      <c r="AL61" s="12" t="s">
        <v>810</v>
      </c>
      <c r="AP61" s="15">
        <v>0</v>
      </c>
      <c r="AQ61" s="15">
        <v>0</v>
      </c>
      <c r="AR61" s="15">
        <v>30</v>
      </c>
      <c r="AS61" s="15">
        <v>35</v>
      </c>
      <c r="AT61" s="15">
        <v>10</v>
      </c>
      <c r="AU61" s="12">
        <v>75</v>
      </c>
      <c r="AV61" s="16" t="s">
        <v>277</v>
      </c>
    </row>
    <row r="62" spans="1:48" x14ac:dyDescent="0.25">
      <c r="A62" s="12" t="s">
        <v>79</v>
      </c>
      <c r="B62" s="12">
        <v>19</v>
      </c>
      <c r="C62" s="15">
        <v>0</v>
      </c>
      <c r="D62" s="15">
        <v>0</v>
      </c>
      <c r="E62" s="15">
        <v>30</v>
      </c>
      <c r="F62" s="15">
        <v>35</v>
      </c>
      <c r="G62" s="15">
        <v>10</v>
      </c>
      <c r="H62" s="12">
        <v>75</v>
      </c>
      <c r="I62" s="16" t="s">
        <v>277</v>
      </c>
      <c r="J62" s="16" t="s">
        <v>10</v>
      </c>
      <c r="K62" s="12"/>
      <c r="L62" s="12" t="s">
        <v>79</v>
      </c>
      <c r="M62" s="12">
        <v>19</v>
      </c>
      <c r="N62" s="12" t="s">
        <v>306</v>
      </c>
      <c r="O62" s="12" t="s">
        <v>811</v>
      </c>
      <c r="P62" s="12" t="s">
        <v>812</v>
      </c>
      <c r="Q62" s="12" t="s">
        <v>813</v>
      </c>
      <c r="R62" s="12" t="s">
        <v>309</v>
      </c>
      <c r="S62" s="12" t="s">
        <v>814</v>
      </c>
      <c r="T62" s="12" t="s">
        <v>815</v>
      </c>
      <c r="U62" s="12" t="s">
        <v>816</v>
      </c>
      <c r="V62" s="12" t="s">
        <v>324</v>
      </c>
      <c r="Z62" s="12" t="s">
        <v>306</v>
      </c>
      <c r="AA62" s="12" t="s">
        <v>306</v>
      </c>
      <c r="AB62" s="12" t="s">
        <v>817</v>
      </c>
      <c r="AC62" s="12" t="s">
        <v>306</v>
      </c>
      <c r="AD62" s="12" t="s">
        <v>818</v>
      </c>
      <c r="AE62" s="12" t="s">
        <v>819</v>
      </c>
      <c r="AH62" s="12" t="s">
        <v>820</v>
      </c>
      <c r="AJ62" s="12" t="s">
        <v>821</v>
      </c>
      <c r="AL62" s="12" t="s">
        <v>822</v>
      </c>
      <c r="AP62" s="15">
        <v>0</v>
      </c>
      <c r="AQ62" s="15">
        <v>0</v>
      </c>
      <c r="AR62" s="15">
        <v>30</v>
      </c>
      <c r="AS62" s="15">
        <v>35</v>
      </c>
      <c r="AT62" s="15">
        <v>10</v>
      </c>
      <c r="AU62" s="12">
        <v>75</v>
      </c>
      <c r="AV62" s="16" t="s">
        <v>277</v>
      </c>
    </row>
    <row r="63" spans="1:48" x14ac:dyDescent="0.25">
      <c r="A63" s="12" t="s">
        <v>80</v>
      </c>
      <c r="B63" s="12">
        <v>21</v>
      </c>
      <c r="C63" s="15">
        <v>0</v>
      </c>
      <c r="D63" s="15">
        <v>0</v>
      </c>
      <c r="E63" s="15">
        <v>30</v>
      </c>
      <c r="F63" s="15">
        <v>35</v>
      </c>
      <c r="G63" s="15">
        <v>10</v>
      </c>
      <c r="H63" s="12">
        <v>75</v>
      </c>
      <c r="I63" s="16" t="s">
        <v>277</v>
      </c>
      <c r="J63" s="16" t="s">
        <v>10</v>
      </c>
      <c r="K63" s="12"/>
      <c r="L63" s="12" t="s">
        <v>80</v>
      </c>
      <c r="M63" s="12">
        <v>21</v>
      </c>
      <c r="N63" s="12" t="s">
        <v>314</v>
      </c>
      <c r="O63" s="12" t="s">
        <v>823</v>
      </c>
      <c r="P63" s="12" t="s">
        <v>514</v>
      </c>
      <c r="Q63" s="12" t="s">
        <v>824</v>
      </c>
      <c r="R63" s="12" t="s">
        <v>309</v>
      </c>
      <c r="S63" s="12" t="s">
        <v>825</v>
      </c>
      <c r="T63" s="12" t="s">
        <v>484</v>
      </c>
      <c r="U63" s="12" t="s">
        <v>372</v>
      </c>
      <c r="V63" s="12">
        <v>2</v>
      </c>
      <c r="Z63" s="12" t="s">
        <v>306</v>
      </c>
      <c r="AA63" s="12" t="s">
        <v>306</v>
      </c>
      <c r="AB63" s="12" t="s">
        <v>826</v>
      </c>
      <c r="AC63" s="12" t="s">
        <v>314</v>
      </c>
      <c r="AH63" s="12" t="s">
        <v>827</v>
      </c>
      <c r="AJ63" s="12" t="s">
        <v>828</v>
      </c>
      <c r="AL63" s="12" t="s">
        <v>829</v>
      </c>
      <c r="AP63" s="15">
        <v>0</v>
      </c>
      <c r="AQ63" s="15">
        <v>0</v>
      </c>
      <c r="AR63" s="15">
        <v>30</v>
      </c>
      <c r="AS63" s="15">
        <v>35</v>
      </c>
      <c r="AT63" s="15">
        <v>10</v>
      </c>
      <c r="AU63" s="12">
        <v>75</v>
      </c>
      <c r="AV63" s="16" t="s">
        <v>277</v>
      </c>
    </row>
    <row r="64" spans="1:48" x14ac:dyDescent="0.25">
      <c r="A64" s="12" t="s">
        <v>81</v>
      </c>
      <c r="B64" s="12">
        <v>24</v>
      </c>
      <c r="C64" s="15">
        <v>0</v>
      </c>
      <c r="D64" s="15">
        <v>0</v>
      </c>
      <c r="E64" s="15">
        <v>30</v>
      </c>
      <c r="F64" s="15">
        <v>35</v>
      </c>
      <c r="G64" s="15">
        <v>10</v>
      </c>
      <c r="H64" s="12">
        <v>75</v>
      </c>
      <c r="I64" s="16" t="s">
        <v>277</v>
      </c>
      <c r="J64" s="16" t="s">
        <v>10</v>
      </c>
      <c r="K64" s="12"/>
      <c r="L64" s="12" t="s">
        <v>81</v>
      </c>
      <c r="M64" s="12">
        <v>24</v>
      </c>
      <c r="N64" s="12" t="s">
        <v>306</v>
      </c>
      <c r="O64" s="12" t="s">
        <v>830</v>
      </c>
      <c r="P64" s="12" t="s">
        <v>831</v>
      </c>
      <c r="Q64" s="12" t="s">
        <v>832</v>
      </c>
      <c r="R64" s="12" t="s">
        <v>309</v>
      </c>
      <c r="S64" s="12" t="s">
        <v>833</v>
      </c>
      <c r="T64" s="12" t="s">
        <v>834</v>
      </c>
      <c r="U64" s="12" t="s">
        <v>835</v>
      </c>
      <c r="V64" s="12" t="s">
        <v>555</v>
      </c>
      <c r="Z64" s="12" t="s">
        <v>306</v>
      </c>
      <c r="AA64" s="12" t="s">
        <v>306</v>
      </c>
      <c r="AB64" s="12" t="s">
        <v>836</v>
      </c>
      <c r="AC64" s="12" t="s">
        <v>306</v>
      </c>
      <c r="AD64" s="12" t="s">
        <v>837</v>
      </c>
      <c r="AE64" s="12" t="s">
        <v>838</v>
      </c>
      <c r="AH64" s="12" t="s">
        <v>839</v>
      </c>
      <c r="AJ64" s="12" t="s">
        <v>840</v>
      </c>
      <c r="AL64" s="12" t="s">
        <v>841</v>
      </c>
      <c r="AP64" s="15">
        <v>0</v>
      </c>
      <c r="AQ64" s="15">
        <v>0</v>
      </c>
      <c r="AR64" s="15">
        <v>30</v>
      </c>
      <c r="AS64" s="15">
        <v>35</v>
      </c>
      <c r="AT64" s="15">
        <v>10</v>
      </c>
      <c r="AU64" s="12">
        <v>75</v>
      </c>
      <c r="AV64" s="16" t="s">
        <v>277</v>
      </c>
    </row>
    <row r="65" spans="1:48" x14ac:dyDescent="0.25">
      <c r="A65" s="12" t="s">
        <v>82</v>
      </c>
      <c r="B65" s="12">
        <v>27</v>
      </c>
      <c r="C65" s="15">
        <v>0</v>
      </c>
      <c r="D65" s="15">
        <v>0</v>
      </c>
      <c r="E65" s="15">
        <v>30</v>
      </c>
      <c r="F65" s="15">
        <v>35</v>
      </c>
      <c r="G65" s="15">
        <v>10</v>
      </c>
      <c r="H65" s="12">
        <v>75</v>
      </c>
      <c r="I65" s="16" t="s">
        <v>277</v>
      </c>
      <c r="J65" s="16" t="s">
        <v>10</v>
      </c>
      <c r="K65" s="12"/>
      <c r="L65" s="12" t="s">
        <v>82</v>
      </c>
      <c r="M65" s="12">
        <v>27</v>
      </c>
      <c r="N65" s="12" t="s">
        <v>306</v>
      </c>
      <c r="O65" s="12" t="s">
        <v>842</v>
      </c>
      <c r="P65" s="12" t="s">
        <v>843</v>
      </c>
      <c r="Q65" s="12">
        <v>5453421510</v>
      </c>
      <c r="R65" s="12" t="s">
        <v>309</v>
      </c>
      <c r="S65" s="12" t="s">
        <v>409</v>
      </c>
      <c r="T65" s="12" t="s">
        <v>311</v>
      </c>
      <c r="U65" s="12" t="s">
        <v>844</v>
      </c>
      <c r="V65" s="12">
        <v>1</v>
      </c>
      <c r="Z65" s="12" t="s">
        <v>306</v>
      </c>
      <c r="AA65" s="12" t="s">
        <v>306</v>
      </c>
      <c r="AB65" s="12" t="s">
        <v>845</v>
      </c>
      <c r="AC65" s="12" t="s">
        <v>314</v>
      </c>
      <c r="AH65" s="12" t="s">
        <v>846</v>
      </c>
      <c r="AJ65" s="12" t="s">
        <v>847</v>
      </c>
      <c r="AL65" s="12" t="s">
        <v>848</v>
      </c>
      <c r="AP65" s="15">
        <v>0</v>
      </c>
      <c r="AQ65" s="15">
        <v>0</v>
      </c>
      <c r="AR65" s="15">
        <v>30</v>
      </c>
      <c r="AS65" s="15">
        <v>35</v>
      </c>
      <c r="AT65" s="15">
        <v>10</v>
      </c>
      <c r="AU65" s="12">
        <v>75</v>
      </c>
      <c r="AV65" s="16" t="s">
        <v>277</v>
      </c>
    </row>
    <row r="66" spans="1:48" x14ac:dyDescent="0.25">
      <c r="A66" s="12" t="s">
        <v>83</v>
      </c>
      <c r="B66" s="12">
        <v>38</v>
      </c>
      <c r="C66" s="15">
        <v>0</v>
      </c>
      <c r="D66" s="15">
        <v>0</v>
      </c>
      <c r="E66" s="15">
        <v>30</v>
      </c>
      <c r="F66" s="15">
        <v>35</v>
      </c>
      <c r="G66" s="15">
        <v>10</v>
      </c>
      <c r="H66" s="12">
        <v>75</v>
      </c>
      <c r="I66" s="16" t="s">
        <v>277</v>
      </c>
      <c r="J66" s="16" t="s">
        <v>10</v>
      </c>
      <c r="K66" s="12"/>
      <c r="L66" s="12" t="s">
        <v>83</v>
      </c>
      <c r="M66" s="12">
        <v>38</v>
      </c>
      <c r="N66" s="12" t="s">
        <v>306</v>
      </c>
      <c r="O66" s="12" t="s">
        <v>849</v>
      </c>
      <c r="P66" s="12" t="s">
        <v>850</v>
      </c>
      <c r="Q66" s="12">
        <v>5384517954</v>
      </c>
      <c r="R66" s="12" t="s">
        <v>419</v>
      </c>
      <c r="S66" s="12" t="s">
        <v>390</v>
      </c>
      <c r="W66" s="12" t="s">
        <v>353</v>
      </c>
      <c r="X66" s="12" t="s">
        <v>851</v>
      </c>
      <c r="Y66" s="12" t="s">
        <v>852</v>
      </c>
      <c r="Z66" s="12" t="s">
        <v>314</v>
      </c>
      <c r="AA66" s="12" t="s">
        <v>306</v>
      </c>
      <c r="AB66" s="12" t="s">
        <v>853</v>
      </c>
      <c r="AC66" s="12" t="s">
        <v>314</v>
      </c>
      <c r="AH66" s="12" t="s">
        <v>854</v>
      </c>
      <c r="AJ66" s="12" t="s">
        <v>855</v>
      </c>
      <c r="AL66" s="12" t="s">
        <v>856</v>
      </c>
      <c r="AP66" s="15">
        <v>0</v>
      </c>
      <c r="AQ66" s="15">
        <v>0</v>
      </c>
      <c r="AR66" s="15">
        <v>30</v>
      </c>
      <c r="AS66" s="15">
        <v>35</v>
      </c>
      <c r="AT66" s="15">
        <v>10</v>
      </c>
      <c r="AU66" s="12">
        <v>75</v>
      </c>
      <c r="AV66" s="16" t="s">
        <v>277</v>
      </c>
    </row>
    <row r="67" spans="1:48" x14ac:dyDescent="0.25">
      <c r="A67" s="12" t="s">
        <v>84</v>
      </c>
      <c r="B67" s="12">
        <v>63</v>
      </c>
      <c r="C67" s="15">
        <v>0</v>
      </c>
      <c r="D67" s="15">
        <v>0</v>
      </c>
      <c r="E67" s="15">
        <v>30</v>
      </c>
      <c r="F67" s="15">
        <v>35</v>
      </c>
      <c r="G67" s="15">
        <v>10</v>
      </c>
      <c r="H67" s="12">
        <v>75</v>
      </c>
      <c r="I67" s="16" t="s">
        <v>277</v>
      </c>
      <c r="J67" s="16" t="s">
        <v>10</v>
      </c>
      <c r="K67" s="12"/>
      <c r="L67" s="12" t="s">
        <v>84</v>
      </c>
      <c r="M67" s="12">
        <v>63</v>
      </c>
      <c r="N67" s="12" t="s">
        <v>306</v>
      </c>
      <c r="O67" s="12" t="s">
        <v>857</v>
      </c>
      <c r="P67" s="12" t="s">
        <v>858</v>
      </c>
      <c r="Q67" s="12" t="s">
        <v>859</v>
      </c>
      <c r="R67" s="12" t="s">
        <v>309</v>
      </c>
      <c r="S67" s="12" t="s">
        <v>860</v>
      </c>
      <c r="T67" s="12" t="s">
        <v>861</v>
      </c>
      <c r="U67" s="12" t="s">
        <v>862</v>
      </c>
      <c r="V67" s="12">
        <v>3</v>
      </c>
      <c r="Z67" s="12" t="s">
        <v>306</v>
      </c>
      <c r="AA67" s="12" t="s">
        <v>306</v>
      </c>
      <c r="AB67" s="12" t="s">
        <v>863</v>
      </c>
      <c r="AC67" s="12" t="s">
        <v>314</v>
      </c>
      <c r="AD67" s="12" t="s">
        <v>864</v>
      </c>
      <c r="AE67" s="12" t="s">
        <v>865</v>
      </c>
      <c r="AH67" s="12" t="s">
        <v>866</v>
      </c>
      <c r="AJ67" s="12" t="s">
        <v>867</v>
      </c>
      <c r="AL67" s="12" t="s">
        <v>868</v>
      </c>
      <c r="AP67" s="15">
        <v>0</v>
      </c>
      <c r="AQ67" s="15">
        <v>0</v>
      </c>
      <c r="AR67" s="15">
        <v>30</v>
      </c>
      <c r="AS67" s="15">
        <v>35</v>
      </c>
      <c r="AT67" s="15">
        <v>10</v>
      </c>
      <c r="AU67" s="12">
        <v>75</v>
      </c>
      <c r="AV67" s="16" t="s">
        <v>277</v>
      </c>
    </row>
    <row r="68" spans="1:48" x14ac:dyDescent="0.25">
      <c r="A68" s="12" t="s">
        <v>85</v>
      </c>
      <c r="B68" s="12">
        <v>73</v>
      </c>
      <c r="C68" s="15">
        <v>0</v>
      </c>
      <c r="D68" s="15">
        <v>0</v>
      </c>
      <c r="E68" s="15">
        <v>30</v>
      </c>
      <c r="F68" s="15">
        <v>35</v>
      </c>
      <c r="G68" s="15">
        <v>10</v>
      </c>
      <c r="H68" s="12">
        <v>75</v>
      </c>
      <c r="I68" s="16" t="s">
        <v>277</v>
      </c>
      <c r="J68" s="16" t="s">
        <v>10</v>
      </c>
      <c r="K68" s="12"/>
      <c r="L68" s="12" t="s">
        <v>85</v>
      </c>
      <c r="M68" s="12">
        <v>73</v>
      </c>
      <c r="N68" s="12" t="s">
        <v>314</v>
      </c>
      <c r="O68" s="12" t="s">
        <v>869</v>
      </c>
      <c r="P68" s="12" t="s">
        <v>870</v>
      </c>
      <c r="Q68" s="12">
        <v>5364628040</v>
      </c>
      <c r="R68" s="12" t="s">
        <v>309</v>
      </c>
      <c r="S68" s="12" t="s">
        <v>871</v>
      </c>
      <c r="T68" s="12" t="s">
        <v>353</v>
      </c>
      <c r="U68" s="12" t="s">
        <v>524</v>
      </c>
      <c r="V68" s="12" t="s">
        <v>578</v>
      </c>
      <c r="Z68" s="12" t="s">
        <v>306</v>
      </c>
      <c r="AA68" s="12" t="s">
        <v>306</v>
      </c>
      <c r="AB68" s="12" t="s">
        <v>872</v>
      </c>
      <c r="AC68" s="12" t="s">
        <v>314</v>
      </c>
      <c r="AH68" s="12" t="s">
        <v>873</v>
      </c>
      <c r="AJ68" s="12" t="s">
        <v>874</v>
      </c>
      <c r="AL68" s="12" t="s">
        <v>875</v>
      </c>
      <c r="AP68" s="15">
        <v>0</v>
      </c>
      <c r="AQ68" s="15">
        <v>0</v>
      </c>
      <c r="AR68" s="15">
        <v>30</v>
      </c>
      <c r="AS68" s="15">
        <v>35</v>
      </c>
      <c r="AT68" s="15">
        <v>10</v>
      </c>
      <c r="AU68" s="12">
        <v>75</v>
      </c>
      <c r="AV68" s="16" t="s">
        <v>277</v>
      </c>
    </row>
    <row r="69" spans="1:48" x14ac:dyDescent="0.25">
      <c r="A69" s="12" t="s">
        <v>86</v>
      </c>
      <c r="B69" s="12">
        <v>90</v>
      </c>
      <c r="C69" s="15">
        <v>0</v>
      </c>
      <c r="D69" s="15">
        <v>0</v>
      </c>
      <c r="E69" s="15">
        <v>30</v>
      </c>
      <c r="F69" s="15">
        <v>35</v>
      </c>
      <c r="G69" s="15">
        <v>10</v>
      </c>
      <c r="H69" s="12">
        <v>75</v>
      </c>
      <c r="I69" s="16" t="s">
        <v>277</v>
      </c>
      <c r="J69" s="16" t="s">
        <v>10</v>
      </c>
      <c r="K69" s="12"/>
      <c r="L69" s="12" t="s">
        <v>86</v>
      </c>
      <c r="M69" s="12">
        <v>90</v>
      </c>
      <c r="N69" s="12" t="s">
        <v>306</v>
      </c>
      <c r="O69" s="12" t="s">
        <v>876</v>
      </c>
      <c r="P69" s="12" t="s">
        <v>877</v>
      </c>
      <c r="Q69" s="12" t="s">
        <v>878</v>
      </c>
      <c r="R69" s="12" t="s">
        <v>309</v>
      </c>
      <c r="S69" s="12" t="s">
        <v>332</v>
      </c>
      <c r="T69" s="12" t="s">
        <v>322</v>
      </c>
      <c r="U69" s="12" t="s">
        <v>879</v>
      </c>
      <c r="V69" s="12" t="s">
        <v>355</v>
      </c>
      <c r="Z69" s="12" t="s">
        <v>314</v>
      </c>
      <c r="AA69" s="12" t="s">
        <v>306</v>
      </c>
      <c r="AC69" s="12" t="s">
        <v>314</v>
      </c>
      <c r="AD69" s="12" t="s">
        <v>880</v>
      </c>
      <c r="AH69" s="12" t="s">
        <v>881</v>
      </c>
      <c r="AJ69" s="12" t="s">
        <v>882</v>
      </c>
      <c r="AL69" s="12" t="s">
        <v>883</v>
      </c>
      <c r="AP69" s="15">
        <v>0</v>
      </c>
      <c r="AQ69" s="15">
        <v>0</v>
      </c>
      <c r="AR69" s="15">
        <v>30</v>
      </c>
      <c r="AS69" s="15">
        <v>35</v>
      </c>
      <c r="AT69" s="15">
        <v>10</v>
      </c>
      <c r="AU69" s="12">
        <v>75</v>
      </c>
      <c r="AV69" s="16" t="s">
        <v>277</v>
      </c>
    </row>
    <row r="70" spans="1:48" x14ac:dyDescent="0.25">
      <c r="A70" s="12" t="s">
        <v>87</v>
      </c>
      <c r="B70" s="12">
        <v>106</v>
      </c>
      <c r="C70" s="15">
        <v>0</v>
      </c>
      <c r="D70" s="15">
        <v>0</v>
      </c>
      <c r="E70" s="15">
        <v>30</v>
      </c>
      <c r="F70" s="15">
        <v>35</v>
      </c>
      <c r="G70" s="15">
        <v>10</v>
      </c>
      <c r="H70" s="12">
        <v>75</v>
      </c>
      <c r="I70" s="16" t="s">
        <v>277</v>
      </c>
      <c r="J70" s="16" t="s">
        <v>10</v>
      </c>
      <c r="K70" s="12"/>
      <c r="L70" s="12" t="s">
        <v>87</v>
      </c>
      <c r="M70" s="12">
        <v>106</v>
      </c>
      <c r="N70" s="12" t="s">
        <v>306</v>
      </c>
      <c r="O70" s="12" t="s">
        <v>884</v>
      </c>
      <c r="P70" s="12" t="s">
        <v>885</v>
      </c>
      <c r="Q70" s="12">
        <v>5389474545</v>
      </c>
      <c r="R70" s="12" t="s">
        <v>309</v>
      </c>
      <c r="S70" s="12" t="s">
        <v>886</v>
      </c>
      <c r="T70" s="12" t="s">
        <v>484</v>
      </c>
      <c r="U70" s="12" t="s">
        <v>345</v>
      </c>
      <c r="V70" s="12">
        <v>2</v>
      </c>
      <c r="Z70" s="12" t="s">
        <v>314</v>
      </c>
      <c r="AA70" s="12" t="s">
        <v>306</v>
      </c>
      <c r="AB70" s="12" t="s">
        <v>887</v>
      </c>
      <c r="AC70" s="12" t="s">
        <v>314</v>
      </c>
      <c r="AH70" s="12" t="s">
        <v>888</v>
      </c>
      <c r="AJ70" s="12" t="s">
        <v>889</v>
      </c>
      <c r="AL70" s="12" t="s">
        <v>890</v>
      </c>
      <c r="AP70" s="15">
        <v>0</v>
      </c>
      <c r="AQ70" s="15">
        <v>0</v>
      </c>
      <c r="AR70" s="15">
        <v>30</v>
      </c>
      <c r="AS70" s="15">
        <v>35</v>
      </c>
      <c r="AT70" s="15">
        <v>10</v>
      </c>
      <c r="AU70" s="12">
        <v>75</v>
      </c>
      <c r="AV70" s="16" t="s">
        <v>277</v>
      </c>
    </row>
    <row r="71" spans="1:48" x14ac:dyDescent="0.25">
      <c r="A71" s="12" t="s">
        <v>88</v>
      </c>
      <c r="B71" s="12">
        <v>111</v>
      </c>
      <c r="C71" s="15">
        <v>0</v>
      </c>
      <c r="D71" s="15">
        <v>10</v>
      </c>
      <c r="E71" s="15">
        <v>30</v>
      </c>
      <c r="F71" s="15">
        <v>35</v>
      </c>
      <c r="G71" s="15">
        <v>0</v>
      </c>
      <c r="H71" s="12">
        <v>75</v>
      </c>
      <c r="I71" s="16" t="s">
        <v>277</v>
      </c>
      <c r="J71" s="16" t="s">
        <v>10</v>
      </c>
      <c r="K71" s="12"/>
      <c r="L71" s="12" t="s">
        <v>88</v>
      </c>
      <c r="M71" s="12">
        <v>111</v>
      </c>
      <c r="N71" s="12" t="s">
        <v>306</v>
      </c>
      <c r="O71" s="12" t="s">
        <v>891</v>
      </c>
      <c r="P71" s="12" t="s">
        <v>892</v>
      </c>
      <c r="Q71" s="12">
        <v>5417190367</v>
      </c>
      <c r="R71" s="12" t="s">
        <v>309</v>
      </c>
      <c r="S71" s="12" t="s">
        <v>451</v>
      </c>
      <c r="T71" s="12" t="s">
        <v>311</v>
      </c>
      <c r="U71" s="12" t="s">
        <v>893</v>
      </c>
      <c r="V71" s="12">
        <v>3</v>
      </c>
      <c r="Z71" s="12" t="s">
        <v>306</v>
      </c>
      <c r="AA71" s="12" t="s">
        <v>306</v>
      </c>
      <c r="AB71" s="12" t="s">
        <v>894</v>
      </c>
      <c r="AC71" s="12" t="s">
        <v>314</v>
      </c>
      <c r="AH71" s="12" t="s">
        <v>895</v>
      </c>
      <c r="AJ71" s="12" t="s">
        <v>896</v>
      </c>
      <c r="AL71" s="12" t="s">
        <v>897</v>
      </c>
      <c r="AP71" s="15">
        <v>0</v>
      </c>
      <c r="AQ71" s="15">
        <v>10</v>
      </c>
      <c r="AR71" s="15">
        <v>30</v>
      </c>
      <c r="AS71" s="15">
        <v>35</v>
      </c>
      <c r="AT71" s="15">
        <v>0</v>
      </c>
      <c r="AU71" s="12">
        <v>75</v>
      </c>
      <c r="AV71" s="16" t="s">
        <v>277</v>
      </c>
    </row>
    <row r="72" spans="1:48" x14ac:dyDescent="0.25">
      <c r="A72" s="12" t="s">
        <v>89</v>
      </c>
      <c r="B72" s="12">
        <v>137</v>
      </c>
      <c r="C72" s="15">
        <v>0</v>
      </c>
      <c r="D72" s="15">
        <v>0</v>
      </c>
      <c r="E72" s="15">
        <v>30</v>
      </c>
      <c r="F72" s="15">
        <v>35</v>
      </c>
      <c r="G72" s="15">
        <v>10</v>
      </c>
      <c r="H72" s="12">
        <v>75</v>
      </c>
      <c r="I72" s="16" t="s">
        <v>277</v>
      </c>
      <c r="J72" s="16" t="s">
        <v>10</v>
      </c>
      <c r="K72" s="12"/>
      <c r="L72" s="12" t="s">
        <v>89</v>
      </c>
      <c r="M72" s="12">
        <v>137</v>
      </c>
      <c r="N72" s="12" t="s">
        <v>306</v>
      </c>
      <c r="O72" s="12" t="s">
        <v>898</v>
      </c>
      <c r="P72" s="12" t="s">
        <v>899</v>
      </c>
      <c r="Q72" s="12">
        <v>5315431338</v>
      </c>
      <c r="R72" s="12" t="s">
        <v>309</v>
      </c>
      <c r="S72" s="12" t="s">
        <v>451</v>
      </c>
      <c r="T72" s="12" t="s">
        <v>322</v>
      </c>
      <c r="U72" s="12" t="s">
        <v>900</v>
      </c>
      <c r="V72" s="12" t="s">
        <v>778</v>
      </c>
      <c r="Z72" s="12" t="s">
        <v>306</v>
      </c>
      <c r="AA72" s="12" t="s">
        <v>306</v>
      </c>
      <c r="AB72" s="12" t="s">
        <v>901</v>
      </c>
      <c r="AC72" s="12" t="s">
        <v>314</v>
      </c>
      <c r="AH72" s="12" t="s">
        <v>902</v>
      </c>
      <c r="AJ72" s="12" t="s">
        <v>903</v>
      </c>
      <c r="AL72" s="12" t="s">
        <v>904</v>
      </c>
      <c r="AP72" s="15">
        <v>0</v>
      </c>
      <c r="AQ72" s="15">
        <v>0</v>
      </c>
      <c r="AR72" s="15">
        <v>30</v>
      </c>
      <c r="AS72" s="15">
        <v>35</v>
      </c>
      <c r="AT72" s="15">
        <v>10</v>
      </c>
      <c r="AU72" s="12">
        <v>75</v>
      </c>
      <c r="AV72" s="16" t="s">
        <v>277</v>
      </c>
    </row>
    <row r="73" spans="1:48" x14ac:dyDescent="0.25">
      <c r="A73" s="12" t="s">
        <v>90</v>
      </c>
      <c r="B73" s="12">
        <v>138</v>
      </c>
      <c r="C73" s="15">
        <v>0</v>
      </c>
      <c r="D73" s="15">
        <v>0</v>
      </c>
      <c r="E73" s="15">
        <v>30</v>
      </c>
      <c r="F73" s="15">
        <v>35</v>
      </c>
      <c r="G73" s="15">
        <v>10</v>
      </c>
      <c r="H73" s="12">
        <v>75</v>
      </c>
      <c r="I73" s="16" t="s">
        <v>277</v>
      </c>
      <c r="J73" s="16" t="s">
        <v>10</v>
      </c>
      <c r="K73" s="12"/>
      <c r="L73" s="12" t="s">
        <v>90</v>
      </c>
      <c r="M73" s="12">
        <v>138</v>
      </c>
      <c r="N73" s="12" t="s">
        <v>306</v>
      </c>
      <c r="O73" s="12" t="s">
        <v>905</v>
      </c>
      <c r="P73" s="12" t="s">
        <v>906</v>
      </c>
      <c r="Q73" s="12" t="s">
        <v>907</v>
      </c>
      <c r="R73" s="12" t="s">
        <v>309</v>
      </c>
      <c r="S73" s="12" t="s">
        <v>332</v>
      </c>
      <c r="T73" s="12" t="s">
        <v>322</v>
      </c>
      <c r="U73" s="12" t="s">
        <v>908</v>
      </c>
      <c r="V73" s="12" t="s">
        <v>770</v>
      </c>
      <c r="Z73" s="12" t="s">
        <v>314</v>
      </c>
      <c r="AA73" s="12" t="s">
        <v>306</v>
      </c>
      <c r="AC73" s="12" t="s">
        <v>314</v>
      </c>
      <c r="AH73" s="12" t="s">
        <v>909</v>
      </c>
      <c r="AJ73" s="12" t="s">
        <v>910</v>
      </c>
      <c r="AL73" s="12" t="s">
        <v>911</v>
      </c>
      <c r="AP73" s="15">
        <v>0</v>
      </c>
      <c r="AQ73" s="15">
        <v>0</v>
      </c>
      <c r="AR73" s="15">
        <v>30</v>
      </c>
      <c r="AS73" s="15">
        <v>35</v>
      </c>
      <c r="AT73" s="15">
        <v>10</v>
      </c>
      <c r="AU73" s="12">
        <v>75</v>
      </c>
      <c r="AV73" s="16" t="s">
        <v>277</v>
      </c>
    </row>
    <row r="74" spans="1:48" x14ac:dyDescent="0.25">
      <c r="A74" s="12" t="s">
        <v>91</v>
      </c>
      <c r="B74" s="12">
        <v>143</v>
      </c>
      <c r="C74" s="15">
        <v>0</v>
      </c>
      <c r="D74" s="15">
        <v>0</v>
      </c>
      <c r="E74" s="15">
        <v>30</v>
      </c>
      <c r="F74" s="15">
        <v>35</v>
      </c>
      <c r="G74" s="15">
        <v>10</v>
      </c>
      <c r="H74" s="12">
        <v>75</v>
      </c>
      <c r="I74" s="16" t="s">
        <v>277</v>
      </c>
      <c r="J74" s="16" t="s">
        <v>10</v>
      </c>
      <c r="K74" s="12"/>
      <c r="L74" s="12" t="s">
        <v>91</v>
      </c>
      <c r="M74" s="12">
        <v>143</v>
      </c>
      <c r="N74" s="12" t="s">
        <v>314</v>
      </c>
      <c r="O74" s="12" t="s">
        <v>912</v>
      </c>
      <c r="P74" s="12" t="s">
        <v>913</v>
      </c>
      <c r="Q74" s="12">
        <v>5522102886</v>
      </c>
      <c r="R74" s="12" t="s">
        <v>309</v>
      </c>
      <c r="S74" s="12" t="s">
        <v>409</v>
      </c>
      <c r="T74" s="12" t="s">
        <v>914</v>
      </c>
      <c r="U74" s="12" t="s">
        <v>432</v>
      </c>
      <c r="V74" s="12">
        <v>4</v>
      </c>
      <c r="Z74" s="12" t="s">
        <v>306</v>
      </c>
      <c r="AA74" s="12" t="s">
        <v>306</v>
      </c>
      <c r="AB74" s="12" t="s">
        <v>915</v>
      </c>
      <c r="AC74" s="12" t="s">
        <v>314</v>
      </c>
      <c r="AD74" s="12" t="s">
        <v>461</v>
      </c>
      <c r="AH74" s="12" t="s">
        <v>916</v>
      </c>
      <c r="AJ74" s="12" t="s">
        <v>917</v>
      </c>
      <c r="AL74" s="12" t="s">
        <v>918</v>
      </c>
      <c r="AP74" s="15">
        <v>0</v>
      </c>
      <c r="AQ74" s="15">
        <v>0</v>
      </c>
      <c r="AR74" s="15">
        <v>30</v>
      </c>
      <c r="AS74" s="15">
        <v>35</v>
      </c>
      <c r="AT74" s="15">
        <v>10</v>
      </c>
      <c r="AU74" s="12">
        <v>75</v>
      </c>
      <c r="AV74" s="16" t="s">
        <v>277</v>
      </c>
    </row>
    <row r="75" spans="1:48" x14ac:dyDescent="0.25">
      <c r="A75" s="12" t="s">
        <v>92</v>
      </c>
      <c r="B75" s="12">
        <v>164</v>
      </c>
      <c r="C75" s="15">
        <v>0</v>
      </c>
      <c r="D75" s="15">
        <v>0</v>
      </c>
      <c r="E75" s="15">
        <v>30</v>
      </c>
      <c r="F75" s="15">
        <v>35</v>
      </c>
      <c r="G75" s="15">
        <v>10</v>
      </c>
      <c r="H75" s="12">
        <v>75</v>
      </c>
      <c r="I75" s="16" t="s">
        <v>277</v>
      </c>
      <c r="J75" s="16" t="s">
        <v>10</v>
      </c>
      <c r="K75" s="12"/>
      <c r="L75" s="12" t="s">
        <v>92</v>
      </c>
      <c r="M75" s="12">
        <v>164</v>
      </c>
      <c r="N75" s="12" t="s">
        <v>306</v>
      </c>
      <c r="O75" s="12" t="s">
        <v>919</v>
      </c>
      <c r="P75" s="12" t="s">
        <v>920</v>
      </c>
      <c r="Q75" s="12" t="s">
        <v>921</v>
      </c>
      <c r="R75" s="12" t="s">
        <v>309</v>
      </c>
      <c r="S75" s="12" t="s">
        <v>483</v>
      </c>
      <c r="T75" s="12" t="s">
        <v>484</v>
      </c>
      <c r="U75" s="12" t="s">
        <v>922</v>
      </c>
      <c r="V75" s="12" t="s">
        <v>402</v>
      </c>
      <c r="Z75" s="12" t="s">
        <v>306</v>
      </c>
      <c r="AA75" s="12" t="s">
        <v>306</v>
      </c>
      <c r="AB75" s="12" t="s">
        <v>923</v>
      </c>
      <c r="AC75" s="12" t="s">
        <v>314</v>
      </c>
      <c r="AH75" s="12" t="s">
        <v>924</v>
      </c>
      <c r="AJ75" s="12" t="s">
        <v>925</v>
      </c>
      <c r="AL75" s="12" t="s">
        <v>926</v>
      </c>
      <c r="AP75" s="15">
        <v>0</v>
      </c>
      <c r="AQ75" s="15">
        <v>0</v>
      </c>
      <c r="AR75" s="15">
        <v>30</v>
      </c>
      <c r="AS75" s="15">
        <v>35</v>
      </c>
      <c r="AT75" s="15">
        <v>10</v>
      </c>
      <c r="AU75" s="12">
        <v>75</v>
      </c>
      <c r="AV75" s="16" t="s">
        <v>277</v>
      </c>
    </row>
    <row r="76" spans="1:48" x14ac:dyDescent="0.25">
      <c r="A76" s="12" t="s">
        <v>93</v>
      </c>
      <c r="B76" s="12">
        <v>167</v>
      </c>
      <c r="C76" s="15">
        <v>0</v>
      </c>
      <c r="D76" s="15">
        <v>0</v>
      </c>
      <c r="E76" s="15">
        <v>30</v>
      </c>
      <c r="F76" s="15">
        <v>35</v>
      </c>
      <c r="G76" s="15">
        <v>10</v>
      </c>
      <c r="H76" s="12">
        <v>75</v>
      </c>
      <c r="I76" s="16" t="s">
        <v>277</v>
      </c>
      <c r="J76" s="16" t="s">
        <v>10</v>
      </c>
      <c r="K76" s="12"/>
      <c r="L76" s="12" t="s">
        <v>93</v>
      </c>
      <c r="M76" s="12">
        <v>167</v>
      </c>
      <c r="N76" s="12" t="s">
        <v>306</v>
      </c>
      <c r="O76" s="12" t="s">
        <v>927</v>
      </c>
      <c r="P76" s="12" t="s">
        <v>928</v>
      </c>
      <c r="Q76" s="12">
        <v>5425966203</v>
      </c>
      <c r="R76" s="12" t="s">
        <v>309</v>
      </c>
      <c r="S76" s="12" t="s">
        <v>409</v>
      </c>
      <c r="T76" s="12" t="s">
        <v>929</v>
      </c>
      <c r="U76" s="12" t="s">
        <v>372</v>
      </c>
      <c r="V76" s="12" t="s">
        <v>930</v>
      </c>
      <c r="Z76" s="12" t="s">
        <v>306</v>
      </c>
      <c r="AA76" s="12" t="s">
        <v>306</v>
      </c>
      <c r="AB76" s="12" t="s">
        <v>931</v>
      </c>
      <c r="AC76" s="12" t="s">
        <v>314</v>
      </c>
      <c r="AH76" s="12" t="s">
        <v>932</v>
      </c>
      <c r="AJ76" s="12" t="s">
        <v>933</v>
      </c>
      <c r="AL76" s="12" t="s">
        <v>934</v>
      </c>
      <c r="AP76" s="15">
        <v>0</v>
      </c>
      <c r="AQ76" s="15">
        <v>0</v>
      </c>
      <c r="AR76" s="15">
        <v>30</v>
      </c>
      <c r="AS76" s="15">
        <v>35</v>
      </c>
      <c r="AT76" s="15">
        <v>10</v>
      </c>
      <c r="AU76" s="12">
        <v>75</v>
      </c>
      <c r="AV76" s="16" t="s">
        <v>277</v>
      </c>
    </row>
    <row r="77" spans="1:48" x14ac:dyDescent="0.25">
      <c r="A77" s="12" t="s">
        <v>94</v>
      </c>
      <c r="B77" s="12">
        <v>174</v>
      </c>
      <c r="C77" s="15">
        <v>0</v>
      </c>
      <c r="D77" s="15">
        <v>0</v>
      </c>
      <c r="E77" s="15">
        <v>30</v>
      </c>
      <c r="F77" s="15">
        <v>35</v>
      </c>
      <c r="G77" s="15">
        <v>10</v>
      </c>
      <c r="H77" s="12">
        <v>75</v>
      </c>
      <c r="I77" s="16" t="s">
        <v>277</v>
      </c>
      <c r="J77" s="16" t="s">
        <v>10</v>
      </c>
      <c r="K77" s="12"/>
      <c r="L77" s="12" t="s">
        <v>94</v>
      </c>
      <c r="M77" s="12">
        <v>174</v>
      </c>
      <c r="N77" s="12" t="s">
        <v>306</v>
      </c>
      <c r="O77" s="12" t="s">
        <v>935</v>
      </c>
      <c r="P77" s="12" t="s">
        <v>936</v>
      </c>
      <c r="Q77" s="12">
        <v>5313373142</v>
      </c>
      <c r="R77" s="12" t="s">
        <v>309</v>
      </c>
      <c r="S77" s="12" t="s">
        <v>937</v>
      </c>
      <c r="T77" s="12" t="s">
        <v>431</v>
      </c>
      <c r="U77" s="12" t="s">
        <v>938</v>
      </c>
      <c r="V77" s="12">
        <v>4</v>
      </c>
      <c r="Z77" s="12" t="s">
        <v>314</v>
      </c>
      <c r="AA77" s="12" t="s">
        <v>306</v>
      </c>
      <c r="AB77" s="12" t="s">
        <v>939</v>
      </c>
      <c r="AC77" s="12" t="s">
        <v>306</v>
      </c>
      <c r="AD77" s="12" t="s">
        <v>336</v>
      </c>
      <c r="AE77" s="12" t="s">
        <v>940</v>
      </c>
      <c r="AH77" s="12" t="s">
        <v>941</v>
      </c>
      <c r="AJ77" s="12" t="s">
        <v>942</v>
      </c>
      <c r="AL77" s="12" t="s">
        <v>943</v>
      </c>
      <c r="AP77" s="15">
        <v>0</v>
      </c>
      <c r="AQ77" s="15">
        <v>0</v>
      </c>
      <c r="AR77" s="15">
        <v>30</v>
      </c>
      <c r="AS77" s="15">
        <v>35</v>
      </c>
      <c r="AT77" s="15">
        <v>10</v>
      </c>
      <c r="AU77" s="12">
        <v>75</v>
      </c>
      <c r="AV77" s="16" t="s">
        <v>277</v>
      </c>
    </row>
    <row r="78" spans="1:48" x14ac:dyDescent="0.25">
      <c r="A78" s="12" t="s">
        <v>95</v>
      </c>
      <c r="B78" s="12">
        <v>186</v>
      </c>
      <c r="C78" s="15">
        <v>0</v>
      </c>
      <c r="D78" s="15">
        <v>0</v>
      </c>
      <c r="E78" s="15">
        <v>30</v>
      </c>
      <c r="F78" s="15">
        <v>35</v>
      </c>
      <c r="G78" s="15">
        <v>10</v>
      </c>
      <c r="H78" s="12">
        <v>75</v>
      </c>
      <c r="I78" s="16" t="s">
        <v>277</v>
      </c>
      <c r="J78" s="16" t="s">
        <v>10</v>
      </c>
      <c r="K78" s="12"/>
      <c r="L78" s="12" t="s">
        <v>95</v>
      </c>
      <c r="M78" s="12">
        <v>186</v>
      </c>
      <c r="N78" s="12" t="s">
        <v>314</v>
      </c>
      <c r="O78" s="12" t="s">
        <v>944</v>
      </c>
      <c r="P78" s="12" t="s">
        <v>945</v>
      </c>
      <c r="Q78" s="12" t="s">
        <v>946</v>
      </c>
      <c r="R78" s="12" t="s">
        <v>309</v>
      </c>
      <c r="S78" s="12" t="s">
        <v>332</v>
      </c>
      <c r="T78" s="12" t="s">
        <v>947</v>
      </c>
      <c r="U78" s="12" t="s">
        <v>372</v>
      </c>
      <c r="V78" s="12">
        <v>2</v>
      </c>
      <c r="Z78" s="12" t="s">
        <v>306</v>
      </c>
      <c r="AA78" s="12" t="s">
        <v>306</v>
      </c>
      <c r="AB78" s="12" t="s">
        <v>948</v>
      </c>
      <c r="AC78" s="12" t="s">
        <v>314</v>
      </c>
      <c r="AH78" s="12" t="s">
        <v>949</v>
      </c>
      <c r="AJ78" s="12" t="s">
        <v>950</v>
      </c>
      <c r="AL78" s="12" t="s">
        <v>951</v>
      </c>
      <c r="AP78" s="15">
        <v>0</v>
      </c>
      <c r="AQ78" s="15">
        <v>0</v>
      </c>
      <c r="AR78" s="15">
        <v>30</v>
      </c>
      <c r="AS78" s="15">
        <v>35</v>
      </c>
      <c r="AT78" s="15">
        <v>10</v>
      </c>
      <c r="AU78" s="12">
        <v>75</v>
      </c>
      <c r="AV78" s="16" t="s">
        <v>277</v>
      </c>
    </row>
    <row r="79" spans="1:48" x14ac:dyDescent="0.25">
      <c r="A79" s="12" t="s">
        <v>96</v>
      </c>
      <c r="B79" s="12">
        <v>201</v>
      </c>
      <c r="C79" s="15">
        <v>0</v>
      </c>
      <c r="D79" s="15">
        <v>0</v>
      </c>
      <c r="E79" s="15">
        <v>30</v>
      </c>
      <c r="F79" s="15">
        <v>35</v>
      </c>
      <c r="G79" s="15">
        <v>10</v>
      </c>
      <c r="H79" s="12">
        <v>75</v>
      </c>
      <c r="I79" s="16" t="s">
        <v>277</v>
      </c>
      <c r="J79" s="16" t="s">
        <v>10</v>
      </c>
      <c r="K79" s="12"/>
      <c r="L79" s="12" t="s">
        <v>96</v>
      </c>
      <c r="M79" s="12">
        <v>201</v>
      </c>
      <c r="N79" s="12" t="s">
        <v>306</v>
      </c>
      <c r="O79" s="12" t="s">
        <v>952</v>
      </c>
      <c r="P79" s="12" t="s">
        <v>953</v>
      </c>
      <c r="Q79" s="12" t="s">
        <v>954</v>
      </c>
      <c r="R79" s="12" t="s">
        <v>309</v>
      </c>
      <c r="S79" s="12" t="s">
        <v>475</v>
      </c>
      <c r="T79" s="12" t="s">
        <v>371</v>
      </c>
      <c r="U79" s="12" t="s">
        <v>411</v>
      </c>
      <c r="V79" s="12" t="s">
        <v>402</v>
      </c>
      <c r="Z79" s="12" t="s">
        <v>306</v>
      </c>
      <c r="AA79" s="12" t="s">
        <v>306</v>
      </c>
      <c r="AB79" s="12" t="s">
        <v>955</v>
      </c>
      <c r="AC79" s="12" t="s">
        <v>314</v>
      </c>
      <c r="AH79" s="12" t="s">
        <v>956</v>
      </c>
      <c r="AJ79" s="12" t="s">
        <v>957</v>
      </c>
      <c r="AL79" s="12" t="s">
        <v>958</v>
      </c>
      <c r="AP79" s="15">
        <v>0</v>
      </c>
      <c r="AQ79" s="15">
        <v>0</v>
      </c>
      <c r="AR79" s="15">
        <v>30</v>
      </c>
      <c r="AS79" s="15">
        <v>35</v>
      </c>
      <c r="AT79" s="15">
        <v>10</v>
      </c>
      <c r="AU79" s="12">
        <v>75</v>
      </c>
      <c r="AV79" s="16" t="s">
        <v>277</v>
      </c>
    </row>
    <row r="80" spans="1:48" x14ac:dyDescent="0.25">
      <c r="A80" s="12" t="s">
        <v>97</v>
      </c>
      <c r="B80" s="12">
        <v>217</v>
      </c>
      <c r="C80" s="15">
        <v>0</v>
      </c>
      <c r="D80" s="15">
        <v>0</v>
      </c>
      <c r="E80" s="15">
        <v>30</v>
      </c>
      <c r="F80" s="15">
        <v>35</v>
      </c>
      <c r="G80" s="15">
        <v>10</v>
      </c>
      <c r="H80" s="12">
        <v>75</v>
      </c>
      <c r="I80" s="16" t="s">
        <v>277</v>
      </c>
      <c r="J80" s="16" t="s">
        <v>10</v>
      </c>
      <c r="K80" s="12"/>
      <c r="L80" s="12" t="s">
        <v>97</v>
      </c>
      <c r="M80" s="12">
        <v>217</v>
      </c>
      <c r="N80" s="12" t="s">
        <v>306</v>
      </c>
      <c r="O80" s="12" t="s">
        <v>959</v>
      </c>
      <c r="P80" s="12" t="s">
        <v>960</v>
      </c>
      <c r="Q80" s="12">
        <v>5013405858</v>
      </c>
      <c r="R80" s="12" t="s">
        <v>309</v>
      </c>
      <c r="S80" s="12" t="s">
        <v>321</v>
      </c>
      <c r="T80" s="12" t="s">
        <v>431</v>
      </c>
      <c r="U80" s="12" t="s">
        <v>323</v>
      </c>
      <c r="V80" s="12" t="s">
        <v>313</v>
      </c>
      <c r="Z80" s="12" t="s">
        <v>306</v>
      </c>
      <c r="AA80" s="12" t="s">
        <v>306</v>
      </c>
      <c r="AB80" s="12" t="s">
        <v>961</v>
      </c>
      <c r="AC80" s="12" t="s">
        <v>306</v>
      </c>
      <c r="AD80" s="12" t="s">
        <v>725</v>
      </c>
      <c r="AE80" s="12" t="s">
        <v>962</v>
      </c>
      <c r="AH80" s="12" t="s">
        <v>963</v>
      </c>
      <c r="AJ80" s="12" t="s">
        <v>964</v>
      </c>
      <c r="AL80" s="12" t="s">
        <v>965</v>
      </c>
      <c r="AP80" s="15">
        <v>0</v>
      </c>
      <c r="AQ80" s="15">
        <v>0</v>
      </c>
      <c r="AR80" s="15">
        <v>30</v>
      </c>
      <c r="AS80" s="15">
        <v>35</v>
      </c>
      <c r="AT80" s="15">
        <v>10</v>
      </c>
      <c r="AU80" s="12">
        <v>75</v>
      </c>
      <c r="AV80" s="16" t="s">
        <v>277</v>
      </c>
    </row>
    <row r="81" spans="1:48" x14ac:dyDescent="0.25">
      <c r="A81" s="12" t="s">
        <v>98</v>
      </c>
      <c r="B81" s="12">
        <v>239</v>
      </c>
      <c r="C81" s="15">
        <v>0</v>
      </c>
      <c r="D81" s="15">
        <v>0</v>
      </c>
      <c r="E81" s="15">
        <v>30</v>
      </c>
      <c r="F81" s="15">
        <v>35</v>
      </c>
      <c r="G81" s="15">
        <v>10</v>
      </c>
      <c r="H81" s="12">
        <v>75</v>
      </c>
      <c r="I81" s="16" t="s">
        <v>277</v>
      </c>
      <c r="J81" s="16" t="s">
        <v>10</v>
      </c>
      <c r="K81" s="12"/>
      <c r="L81" s="12" t="s">
        <v>98</v>
      </c>
      <c r="M81" s="12">
        <v>239</v>
      </c>
      <c r="N81" s="12" t="s">
        <v>306</v>
      </c>
      <c r="O81" s="12" t="s">
        <v>966</v>
      </c>
      <c r="P81" s="12" t="s">
        <v>967</v>
      </c>
      <c r="Q81" s="12">
        <v>5535306721</v>
      </c>
      <c r="R81" s="12" t="s">
        <v>309</v>
      </c>
      <c r="S81" s="12" t="s">
        <v>409</v>
      </c>
      <c r="T81" s="12" t="s">
        <v>322</v>
      </c>
      <c r="U81" s="12" t="s">
        <v>968</v>
      </c>
      <c r="V81" s="12">
        <v>3</v>
      </c>
      <c r="Z81" s="12" t="s">
        <v>306</v>
      </c>
      <c r="AA81" s="12" t="s">
        <v>306</v>
      </c>
      <c r="AB81" s="12" t="s">
        <v>969</v>
      </c>
      <c r="AC81" s="12" t="s">
        <v>314</v>
      </c>
      <c r="AH81" s="12" t="s">
        <v>970</v>
      </c>
      <c r="AJ81" s="12" t="s">
        <v>971</v>
      </c>
      <c r="AL81" s="12" t="s">
        <v>972</v>
      </c>
      <c r="AP81" s="15">
        <v>0</v>
      </c>
      <c r="AQ81" s="15">
        <v>0</v>
      </c>
      <c r="AR81" s="15">
        <v>30</v>
      </c>
      <c r="AS81" s="15">
        <v>35</v>
      </c>
      <c r="AT81" s="15">
        <v>10</v>
      </c>
      <c r="AU81" s="12">
        <v>75</v>
      </c>
      <c r="AV81" s="16" t="s">
        <v>277</v>
      </c>
    </row>
    <row r="82" spans="1:48" x14ac:dyDescent="0.25">
      <c r="A82" s="12" t="s">
        <v>99</v>
      </c>
      <c r="B82" s="12">
        <v>243</v>
      </c>
      <c r="C82" s="15">
        <v>0</v>
      </c>
      <c r="D82" s="15">
        <v>0</v>
      </c>
      <c r="E82" s="15">
        <v>30</v>
      </c>
      <c r="F82" s="15">
        <v>35</v>
      </c>
      <c r="G82" s="15">
        <v>10</v>
      </c>
      <c r="H82" s="12">
        <v>75</v>
      </c>
      <c r="I82" s="16" t="s">
        <v>277</v>
      </c>
      <c r="J82" s="16" t="s">
        <v>10</v>
      </c>
      <c r="K82" s="12"/>
      <c r="L82" s="12" t="s">
        <v>99</v>
      </c>
      <c r="M82" s="12">
        <v>243</v>
      </c>
      <c r="N82" s="12" t="s">
        <v>306</v>
      </c>
      <c r="O82" s="12" t="s">
        <v>973</v>
      </c>
      <c r="P82" s="12" t="s">
        <v>974</v>
      </c>
      <c r="Q82" s="12" t="s">
        <v>975</v>
      </c>
      <c r="R82" s="12" t="s">
        <v>309</v>
      </c>
      <c r="S82" s="12" t="s">
        <v>332</v>
      </c>
      <c r="T82" s="12" t="s">
        <v>322</v>
      </c>
      <c r="U82" s="12" t="s">
        <v>345</v>
      </c>
      <c r="V82" s="12">
        <v>2</v>
      </c>
      <c r="Z82" s="12" t="s">
        <v>306</v>
      </c>
      <c r="AA82" s="12" t="s">
        <v>306</v>
      </c>
      <c r="AB82" s="12" t="s">
        <v>976</v>
      </c>
      <c r="AC82" s="12" t="s">
        <v>314</v>
      </c>
      <c r="AH82" s="12" t="s">
        <v>977</v>
      </c>
      <c r="AJ82" s="12" t="s">
        <v>978</v>
      </c>
      <c r="AL82" s="12" t="s">
        <v>979</v>
      </c>
      <c r="AP82" s="15">
        <v>0</v>
      </c>
      <c r="AQ82" s="15">
        <v>0</v>
      </c>
      <c r="AR82" s="15">
        <v>30</v>
      </c>
      <c r="AS82" s="15">
        <v>35</v>
      </c>
      <c r="AT82" s="15">
        <v>10</v>
      </c>
      <c r="AU82" s="12">
        <v>75</v>
      </c>
      <c r="AV82" s="16" t="s">
        <v>277</v>
      </c>
    </row>
    <row r="83" spans="1:48" x14ac:dyDescent="0.25">
      <c r="A83" s="12" t="s">
        <v>100</v>
      </c>
      <c r="B83" s="12">
        <v>257</v>
      </c>
      <c r="C83" s="15">
        <v>0</v>
      </c>
      <c r="D83" s="15">
        <v>0</v>
      </c>
      <c r="E83" s="15">
        <v>30</v>
      </c>
      <c r="F83" s="15">
        <v>35</v>
      </c>
      <c r="G83" s="15">
        <v>10</v>
      </c>
      <c r="H83" s="12">
        <v>75</v>
      </c>
      <c r="I83" s="16" t="s">
        <v>277</v>
      </c>
      <c r="J83" s="16" t="s">
        <v>10</v>
      </c>
      <c r="K83" s="12"/>
      <c r="L83" s="12" t="s">
        <v>100</v>
      </c>
      <c r="M83" s="12">
        <v>257</v>
      </c>
      <c r="N83" s="12" t="s">
        <v>306</v>
      </c>
      <c r="O83" s="12" t="s">
        <v>980</v>
      </c>
      <c r="P83" s="12" t="s">
        <v>981</v>
      </c>
      <c r="Q83" s="12">
        <v>5056188270</v>
      </c>
      <c r="R83" s="12" t="s">
        <v>982</v>
      </c>
      <c r="S83" s="12" t="s">
        <v>983</v>
      </c>
      <c r="W83" s="12" t="s">
        <v>984</v>
      </c>
      <c r="X83" s="12" t="s">
        <v>985</v>
      </c>
      <c r="Y83" s="12">
        <v>3</v>
      </c>
      <c r="Z83" s="12" t="s">
        <v>306</v>
      </c>
      <c r="AA83" s="12" t="s">
        <v>306</v>
      </c>
      <c r="AB83" s="12" t="s">
        <v>986</v>
      </c>
      <c r="AC83" s="12" t="s">
        <v>306</v>
      </c>
      <c r="AD83" s="12" t="s">
        <v>725</v>
      </c>
      <c r="AE83" s="12" t="s">
        <v>987</v>
      </c>
      <c r="AH83" s="12" t="s">
        <v>988</v>
      </c>
      <c r="AJ83" s="12" t="s">
        <v>989</v>
      </c>
      <c r="AL83" s="12" t="s">
        <v>990</v>
      </c>
      <c r="AP83" s="15">
        <v>0</v>
      </c>
      <c r="AQ83" s="15">
        <v>0</v>
      </c>
      <c r="AR83" s="15">
        <v>30</v>
      </c>
      <c r="AS83" s="15">
        <v>35</v>
      </c>
      <c r="AT83" s="15">
        <v>10</v>
      </c>
      <c r="AU83" s="12">
        <v>75</v>
      </c>
      <c r="AV83" s="16" t="s">
        <v>277</v>
      </c>
    </row>
    <row r="84" spans="1:48" x14ac:dyDescent="0.25">
      <c r="A84" s="12" t="s">
        <v>101</v>
      </c>
      <c r="B84" s="12">
        <v>258</v>
      </c>
      <c r="C84" s="15">
        <v>0</v>
      </c>
      <c r="D84" s="15">
        <v>0</v>
      </c>
      <c r="E84" s="15">
        <v>30</v>
      </c>
      <c r="F84" s="15">
        <v>35</v>
      </c>
      <c r="G84" s="15">
        <v>10</v>
      </c>
      <c r="H84" s="12">
        <v>75</v>
      </c>
      <c r="I84" s="16" t="s">
        <v>277</v>
      </c>
      <c r="J84" s="16" t="s">
        <v>10</v>
      </c>
      <c r="K84" s="12"/>
      <c r="L84" s="12" t="s">
        <v>101</v>
      </c>
      <c r="M84" s="12">
        <v>258</v>
      </c>
      <c r="N84" s="12" t="s">
        <v>306</v>
      </c>
      <c r="O84" s="12" t="s">
        <v>991</v>
      </c>
      <c r="P84" s="12" t="s">
        <v>992</v>
      </c>
      <c r="Q84" s="12">
        <v>5305632000</v>
      </c>
      <c r="R84" s="12" t="s">
        <v>309</v>
      </c>
      <c r="S84" s="12" t="s">
        <v>577</v>
      </c>
      <c r="T84" s="12" t="s">
        <v>993</v>
      </c>
      <c r="U84" s="12" t="s">
        <v>372</v>
      </c>
      <c r="V84" s="12">
        <v>2</v>
      </c>
      <c r="Z84" s="12" t="s">
        <v>306</v>
      </c>
      <c r="AA84" s="12" t="s">
        <v>306</v>
      </c>
      <c r="AB84" s="12" t="s">
        <v>994</v>
      </c>
      <c r="AC84" s="12" t="s">
        <v>314</v>
      </c>
      <c r="AH84" s="12" t="s">
        <v>995</v>
      </c>
      <c r="AJ84" s="12" t="s">
        <v>996</v>
      </c>
      <c r="AL84" s="12" t="s">
        <v>997</v>
      </c>
      <c r="AP84" s="15">
        <v>0</v>
      </c>
      <c r="AQ84" s="15">
        <v>0</v>
      </c>
      <c r="AR84" s="15">
        <v>30</v>
      </c>
      <c r="AS84" s="15">
        <v>35</v>
      </c>
      <c r="AT84" s="15">
        <v>10</v>
      </c>
      <c r="AU84" s="12">
        <v>75</v>
      </c>
      <c r="AV84" s="16" t="s">
        <v>277</v>
      </c>
    </row>
    <row r="85" spans="1:48" x14ac:dyDescent="0.25">
      <c r="A85" s="12" t="s">
        <v>102</v>
      </c>
      <c r="B85" s="12">
        <v>42</v>
      </c>
      <c r="C85" s="15">
        <v>15</v>
      </c>
      <c r="D85" s="15">
        <v>10</v>
      </c>
      <c r="E85" s="15">
        <v>0</v>
      </c>
      <c r="F85" s="15">
        <v>35</v>
      </c>
      <c r="G85" s="15">
        <v>10</v>
      </c>
      <c r="H85" s="12">
        <v>70</v>
      </c>
      <c r="I85" s="16" t="s">
        <v>277</v>
      </c>
      <c r="J85" s="16" t="s">
        <v>10</v>
      </c>
      <c r="K85" s="12"/>
      <c r="L85" s="12" t="s">
        <v>102</v>
      </c>
      <c r="M85" s="12">
        <v>42</v>
      </c>
      <c r="N85" s="12" t="s">
        <v>306</v>
      </c>
      <c r="O85" s="12" t="s">
        <v>998</v>
      </c>
      <c r="P85" s="12" t="s">
        <v>999</v>
      </c>
      <c r="Q85" s="12">
        <v>5378356550</v>
      </c>
      <c r="R85" s="12" t="s">
        <v>309</v>
      </c>
      <c r="S85" s="12" t="s">
        <v>577</v>
      </c>
      <c r="T85" s="12" t="s">
        <v>311</v>
      </c>
      <c r="U85" s="12" t="s">
        <v>1000</v>
      </c>
      <c r="V85" s="12" t="s">
        <v>555</v>
      </c>
      <c r="Z85" s="12" t="s">
        <v>306</v>
      </c>
      <c r="AA85" s="12" t="s">
        <v>314</v>
      </c>
      <c r="AB85" s="12" t="s">
        <v>1001</v>
      </c>
      <c r="AC85" s="12" t="s">
        <v>314</v>
      </c>
      <c r="AH85" s="12" t="s">
        <v>1002</v>
      </c>
      <c r="AJ85" s="12" t="s">
        <v>1003</v>
      </c>
      <c r="AL85" s="12" t="s">
        <v>1004</v>
      </c>
      <c r="AP85" s="15">
        <v>15</v>
      </c>
      <c r="AQ85" s="15">
        <v>10</v>
      </c>
      <c r="AR85" s="15">
        <v>0</v>
      </c>
      <c r="AS85" s="15">
        <v>35</v>
      </c>
      <c r="AT85" s="15">
        <v>10</v>
      </c>
      <c r="AU85" s="12">
        <v>70</v>
      </c>
      <c r="AV85" s="16" t="s">
        <v>277</v>
      </c>
    </row>
    <row r="86" spans="1:48" x14ac:dyDescent="0.25">
      <c r="A86" s="12" t="s">
        <v>103</v>
      </c>
      <c r="B86" s="12">
        <v>4</v>
      </c>
      <c r="C86" s="15">
        <v>0</v>
      </c>
      <c r="D86" s="15">
        <v>0</v>
      </c>
      <c r="E86" s="15">
        <v>30</v>
      </c>
      <c r="F86" s="15">
        <v>35</v>
      </c>
      <c r="G86" s="15">
        <v>0</v>
      </c>
      <c r="H86" s="12">
        <v>65</v>
      </c>
      <c r="I86" s="16" t="s">
        <v>277</v>
      </c>
      <c r="J86" s="16" t="s">
        <v>10</v>
      </c>
      <c r="K86" s="12"/>
      <c r="L86" s="12" t="s">
        <v>103</v>
      </c>
      <c r="M86" s="12">
        <v>4</v>
      </c>
      <c r="N86" s="12" t="s">
        <v>306</v>
      </c>
      <c r="O86" s="12" t="s">
        <v>1005</v>
      </c>
      <c r="P86" s="12" t="s">
        <v>1006</v>
      </c>
      <c r="Q86" s="12" t="s">
        <v>1007</v>
      </c>
      <c r="R86" s="12" t="s">
        <v>309</v>
      </c>
      <c r="S86" s="12" t="s">
        <v>451</v>
      </c>
      <c r="T86" s="12" t="s">
        <v>322</v>
      </c>
      <c r="U86" s="12" t="s">
        <v>1008</v>
      </c>
      <c r="V86" s="12">
        <v>1</v>
      </c>
      <c r="Z86" s="12" t="s">
        <v>306</v>
      </c>
      <c r="AA86" s="12" t="s">
        <v>306</v>
      </c>
      <c r="AB86" s="12" t="s">
        <v>1009</v>
      </c>
      <c r="AC86" s="12" t="s">
        <v>314</v>
      </c>
      <c r="AD86" s="12" t="s">
        <v>314</v>
      </c>
      <c r="AE86" s="12" t="s">
        <v>314</v>
      </c>
      <c r="AH86" s="12" t="s">
        <v>1010</v>
      </c>
      <c r="AJ86" s="12" t="s">
        <v>1011</v>
      </c>
      <c r="AL86" s="12" t="s">
        <v>1012</v>
      </c>
      <c r="AP86" s="15">
        <v>0</v>
      </c>
      <c r="AQ86" s="15">
        <v>0</v>
      </c>
      <c r="AR86" s="15">
        <v>30</v>
      </c>
      <c r="AS86" s="15">
        <v>35</v>
      </c>
      <c r="AT86" s="15">
        <v>0</v>
      </c>
      <c r="AU86" s="12">
        <v>65</v>
      </c>
      <c r="AV86" s="16" t="s">
        <v>277</v>
      </c>
    </row>
    <row r="87" spans="1:48" x14ac:dyDescent="0.25">
      <c r="A87" s="12" t="s">
        <v>104</v>
      </c>
      <c r="B87" s="12">
        <v>29</v>
      </c>
      <c r="C87" s="15">
        <v>15</v>
      </c>
      <c r="D87" s="15">
        <v>10</v>
      </c>
      <c r="E87" s="15">
        <v>30</v>
      </c>
      <c r="F87" s="15">
        <v>0</v>
      </c>
      <c r="G87" s="15">
        <v>10</v>
      </c>
      <c r="H87" s="12">
        <v>65</v>
      </c>
      <c r="I87" s="16" t="s">
        <v>277</v>
      </c>
      <c r="J87" s="16" t="s">
        <v>10</v>
      </c>
      <c r="K87" s="12"/>
      <c r="L87" s="12" t="s">
        <v>104</v>
      </c>
      <c r="M87" s="12">
        <v>29</v>
      </c>
      <c r="N87" s="12" t="s">
        <v>314</v>
      </c>
      <c r="O87" s="12" t="s">
        <v>1013</v>
      </c>
      <c r="P87" s="12" t="s">
        <v>1014</v>
      </c>
      <c r="Q87" s="12" t="s">
        <v>1015</v>
      </c>
      <c r="R87" s="12" t="s">
        <v>1016</v>
      </c>
      <c r="S87" s="12" t="s">
        <v>1017</v>
      </c>
      <c r="T87" s="12" t="s">
        <v>1018</v>
      </c>
      <c r="U87" s="12" t="s">
        <v>1019</v>
      </c>
      <c r="V87" s="12">
        <v>2</v>
      </c>
      <c r="Z87" s="12" t="s">
        <v>306</v>
      </c>
      <c r="AA87" s="12" t="s">
        <v>306</v>
      </c>
      <c r="AB87" s="12" t="s">
        <v>1020</v>
      </c>
      <c r="AC87" s="12" t="s">
        <v>306</v>
      </c>
      <c r="AD87" s="12" t="s">
        <v>336</v>
      </c>
      <c r="AE87" s="12" t="s">
        <v>1021</v>
      </c>
      <c r="AH87" s="12" t="s">
        <v>1022</v>
      </c>
      <c r="AJ87" s="12" t="s">
        <v>1023</v>
      </c>
      <c r="AL87" s="12" t="s">
        <v>1024</v>
      </c>
      <c r="AP87" s="15">
        <v>15</v>
      </c>
      <c r="AQ87" s="15">
        <v>10</v>
      </c>
      <c r="AR87" s="15">
        <v>30</v>
      </c>
      <c r="AS87" s="15">
        <v>0</v>
      </c>
      <c r="AT87" s="15">
        <v>10</v>
      </c>
      <c r="AU87" s="12">
        <v>65</v>
      </c>
      <c r="AV87" s="16" t="s">
        <v>277</v>
      </c>
    </row>
    <row r="88" spans="1:48" x14ac:dyDescent="0.25">
      <c r="A88" s="12" t="s">
        <v>105</v>
      </c>
      <c r="B88" s="12">
        <v>51</v>
      </c>
      <c r="C88" s="15">
        <v>0</v>
      </c>
      <c r="D88" s="15">
        <v>0</v>
      </c>
      <c r="E88" s="15">
        <v>30</v>
      </c>
      <c r="F88" s="15">
        <v>35</v>
      </c>
      <c r="G88" s="15">
        <v>0</v>
      </c>
      <c r="H88" s="12">
        <v>65</v>
      </c>
      <c r="I88" s="16" t="s">
        <v>277</v>
      </c>
      <c r="J88" s="16" t="s">
        <v>10</v>
      </c>
      <c r="K88" s="12"/>
      <c r="L88" s="12" t="s">
        <v>105</v>
      </c>
      <c r="M88" s="12">
        <v>51</v>
      </c>
      <c r="N88" s="12" t="s">
        <v>306</v>
      </c>
      <c r="O88" s="12" t="s">
        <v>379</v>
      </c>
      <c r="P88" s="12" t="s">
        <v>1025</v>
      </c>
      <c r="Q88" s="12">
        <v>5070046283</v>
      </c>
      <c r="R88" s="12" t="s">
        <v>309</v>
      </c>
      <c r="S88" s="12" t="s">
        <v>475</v>
      </c>
      <c r="T88" s="12" t="s">
        <v>508</v>
      </c>
      <c r="U88" s="12" t="s">
        <v>432</v>
      </c>
      <c r="V88" s="12" t="s">
        <v>1026</v>
      </c>
      <c r="Z88" s="12" t="s">
        <v>314</v>
      </c>
      <c r="AA88" s="12" t="s">
        <v>314</v>
      </c>
      <c r="AC88" s="12" t="s">
        <v>314</v>
      </c>
      <c r="AH88" s="12" t="s">
        <v>1027</v>
      </c>
      <c r="AJ88" s="12" t="s">
        <v>1028</v>
      </c>
      <c r="AL88" s="12" t="s">
        <v>1029</v>
      </c>
      <c r="AP88" s="15">
        <v>0</v>
      </c>
      <c r="AQ88" s="15">
        <v>0</v>
      </c>
      <c r="AR88" s="15">
        <v>30</v>
      </c>
      <c r="AS88" s="15">
        <v>35</v>
      </c>
      <c r="AT88" s="15">
        <v>0</v>
      </c>
      <c r="AU88" s="12">
        <v>65</v>
      </c>
      <c r="AV88" s="16" t="s">
        <v>277</v>
      </c>
    </row>
    <row r="89" spans="1:48" x14ac:dyDescent="0.25">
      <c r="A89" s="12" t="s">
        <v>106</v>
      </c>
      <c r="B89" s="12">
        <v>53</v>
      </c>
      <c r="C89" s="15">
        <v>15</v>
      </c>
      <c r="D89" s="15">
        <v>10</v>
      </c>
      <c r="E89" s="15">
        <v>30</v>
      </c>
      <c r="F89" s="15">
        <v>0</v>
      </c>
      <c r="G89" s="15">
        <v>10</v>
      </c>
      <c r="H89" s="12">
        <v>65</v>
      </c>
      <c r="I89" s="16" t="s">
        <v>277</v>
      </c>
      <c r="J89" s="16" t="s">
        <v>10</v>
      </c>
      <c r="K89" s="12"/>
      <c r="L89" s="12" t="s">
        <v>106</v>
      </c>
      <c r="M89" s="12">
        <v>53</v>
      </c>
      <c r="N89" s="12" t="s">
        <v>314</v>
      </c>
      <c r="O89" s="12" t="s">
        <v>1030</v>
      </c>
      <c r="P89" s="12" t="s">
        <v>1031</v>
      </c>
      <c r="Q89" s="12">
        <v>5384987838</v>
      </c>
      <c r="R89" s="12" t="s">
        <v>309</v>
      </c>
      <c r="S89" s="12" t="s">
        <v>475</v>
      </c>
      <c r="T89" s="12" t="s">
        <v>1032</v>
      </c>
      <c r="U89" s="12" t="s">
        <v>1033</v>
      </c>
      <c r="V89" s="12">
        <v>3</v>
      </c>
      <c r="Z89" s="12" t="s">
        <v>306</v>
      </c>
      <c r="AA89" s="12" t="s">
        <v>306</v>
      </c>
      <c r="AB89" s="12" t="s">
        <v>1034</v>
      </c>
      <c r="AC89" s="12" t="s">
        <v>314</v>
      </c>
      <c r="AH89" s="12" t="s">
        <v>1035</v>
      </c>
      <c r="AJ89" s="12" t="s">
        <v>1036</v>
      </c>
      <c r="AL89" s="12" t="s">
        <v>1037</v>
      </c>
      <c r="AP89" s="15">
        <v>15</v>
      </c>
      <c r="AQ89" s="15">
        <v>10</v>
      </c>
      <c r="AR89" s="15">
        <v>30</v>
      </c>
      <c r="AS89" s="15">
        <v>0</v>
      </c>
      <c r="AT89" s="15">
        <v>10</v>
      </c>
      <c r="AU89" s="12">
        <v>65</v>
      </c>
      <c r="AV89" s="16" t="s">
        <v>277</v>
      </c>
    </row>
    <row r="90" spans="1:48" x14ac:dyDescent="0.25">
      <c r="A90" s="12" t="s">
        <v>107</v>
      </c>
      <c r="B90" s="12">
        <v>59</v>
      </c>
      <c r="C90" s="15">
        <v>15</v>
      </c>
      <c r="D90" s="15">
        <v>10</v>
      </c>
      <c r="E90" s="15">
        <v>30</v>
      </c>
      <c r="F90" s="15">
        <v>0</v>
      </c>
      <c r="G90" s="15">
        <v>10</v>
      </c>
      <c r="H90" s="12">
        <v>65</v>
      </c>
      <c r="I90" s="16" t="s">
        <v>277</v>
      </c>
      <c r="J90" s="16" t="s">
        <v>10</v>
      </c>
      <c r="K90" s="12"/>
      <c r="L90" s="12" t="s">
        <v>107</v>
      </c>
      <c r="M90" s="12">
        <v>59</v>
      </c>
      <c r="N90" s="12" t="s">
        <v>306</v>
      </c>
      <c r="O90" s="12" t="s">
        <v>1038</v>
      </c>
      <c r="P90" s="12" t="s">
        <v>1039</v>
      </c>
      <c r="Q90" s="12">
        <v>5365935269</v>
      </c>
      <c r="R90" s="12" t="s">
        <v>309</v>
      </c>
      <c r="S90" s="12" t="s">
        <v>409</v>
      </c>
      <c r="T90" s="12" t="s">
        <v>322</v>
      </c>
      <c r="U90" s="12" t="s">
        <v>1040</v>
      </c>
      <c r="V90" s="12" t="s">
        <v>1041</v>
      </c>
      <c r="Z90" s="12" t="s">
        <v>306</v>
      </c>
      <c r="AA90" s="12" t="s">
        <v>306</v>
      </c>
      <c r="AB90" s="12" t="s">
        <v>1042</v>
      </c>
      <c r="AC90" s="12" t="s">
        <v>314</v>
      </c>
      <c r="AH90" s="12" t="s">
        <v>1043</v>
      </c>
      <c r="AJ90" s="12" t="s">
        <v>1044</v>
      </c>
      <c r="AL90" s="12" t="s">
        <v>1045</v>
      </c>
      <c r="AP90" s="15">
        <v>15</v>
      </c>
      <c r="AQ90" s="15">
        <v>10</v>
      </c>
      <c r="AR90" s="15">
        <v>30</v>
      </c>
      <c r="AS90" s="15">
        <v>0</v>
      </c>
      <c r="AT90" s="15">
        <v>10</v>
      </c>
      <c r="AU90" s="12">
        <v>65</v>
      </c>
      <c r="AV90" s="16" t="s">
        <v>277</v>
      </c>
    </row>
    <row r="91" spans="1:48" x14ac:dyDescent="0.25">
      <c r="A91" s="12" t="s">
        <v>108</v>
      </c>
      <c r="B91" s="12">
        <v>65</v>
      </c>
      <c r="C91" s="15">
        <v>0</v>
      </c>
      <c r="D91" s="15">
        <v>0</v>
      </c>
      <c r="E91" s="15">
        <v>30</v>
      </c>
      <c r="F91" s="15">
        <v>35</v>
      </c>
      <c r="G91" s="15">
        <v>0</v>
      </c>
      <c r="H91" s="12">
        <v>65</v>
      </c>
      <c r="I91" s="16" t="s">
        <v>277</v>
      </c>
      <c r="J91" s="16" t="s">
        <v>10</v>
      </c>
      <c r="K91" s="12"/>
      <c r="L91" s="12" t="s">
        <v>108</v>
      </c>
      <c r="M91" s="12">
        <v>65</v>
      </c>
      <c r="N91" s="12" t="s">
        <v>314</v>
      </c>
      <c r="O91" s="12" t="s">
        <v>1046</v>
      </c>
      <c r="P91" s="12" t="s">
        <v>1047</v>
      </c>
      <c r="Q91" s="12" t="s">
        <v>1048</v>
      </c>
      <c r="R91" s="12" t="s">
        <v>309</v>
      </c>
      <c r="S91" s="12" t="s">
        <v>1049</v>
      </c>
      <c r="T91" s="12" t="s">
        <v>322</v>
      </c>
      <c r="U91" s="12" t="s">
        <v>468</v>
      </c>
      <c r="V91" s="12" t="s">
        <v>355</v>
      </c>
      <c r="Z91" s="12" t="s">
        <v>306</v>
      </c>
      <c r="AA91" s="12" t="s">
        <v>306</v>
      </c>
      <c r="AB91" s="12" t="s">
        <v>1050</v>
      </c>
      <c r="AC91" s="12" t="s">
        <v>314</v>
      </c>
      <c r="AH91" s="12" t="s">
        <v>1051</v>
      </c>
      <c r="AJ91" s="12" t="s">
        <v>1052</v>
      </c>
      <c r="AL91" s="12" t="s">
        <v>1053</v>
      </c>
      <c r="AP91" s="15">
        <v>0</v>
      </c>
      <c r="AQ91" s="15">
        <v>0</v>
      </c>
      <c r="AR91" s="15">
        <v>30</v>
      </c>
      <c r="AS91" s="15">
        <v>35</v>
      </c>
      <c r="AT91" s="15">
        <v>0</v>
      </c>
      <c r="AU91" s="12">
        <v>65</v>
      </c>
      <c r="AV91" s="16" t="s">
        <v>277</v>
      </c>
    </row>
    <row r="92" spans="1:48" x14ac:dyDescent="0.25">
      <c r="A92" s="12" t="s">
        <v>109</v>
      </c>
      <c r="B92" s="12">
        <v>86</v>
      </c>
      <c r="C92" s="15">
        <v>0</v>
      </c>
      <c r="D92" s="15">
        <v>0</v>
      </c>
      <c r="E92" s="15">
        <v>30</v>
      </c>
      <c r="F92" s="15">
        <v>35</v>
      </c>
      <c r="G92" s="15">
        <v>0</v>
      </c>
      <c r="H92" s="12">
        <v>65</v>
      </c>
      <c r="I92" s="16" t="s">
        <v>277</v>
      </c>
      <c r="J92" s="16" t="s">
        <v>10</v>
      </c>
      <c r="K92" s="12"/>
      <c r="L92" s="12" t="s">
        <v>109</v>
      </c>
      <c r="M92" s="12">
        <v>86</v>
      </c>
      <c r="N92" s="12" t="s">
        <v>306</v>
      </c>
      <c r="O92" s="12" t="s">
        <v>1054</v>
      </c>
      <c r="P92" s="12" t="s">
        <v>1055</v>
      </c>
      <c r="Q92" s="12">
        <v>5433459144</v>
      </c>
      <c r="R92" s="12" t="s">
        <v>309</v>
      </c>
      <c r="S92" s="12" t="s">
        <v>451</v>
      </c>
      <c r="T92" s="12" t="s">
        <v>508</v>
      </c>
      <c r="U92" s="12" t="s">
        <v>1056</v>
      </c>
      <c r="V92" s="12">
        <v>2</v>
      </c>
      <c r="Z92" s="12" t="s">
        <v>314</v>
      </c>
      <c r="AA92" s="12" t="s">
        <v>314</v>
      </c>
      <c r="AC92" s="12" t="s">
        <v>314</v>
      </c>
      <c r="AH92" s="12" t="s">
        <v>1057</v>
      </c>
      <c r="AJ92" s="12" t="s">
        <v>1058</v>
      </c>
      <c r="AL92" s="12" t="s">
        <v>1059</v>
      </c>
      <c r="AP92" s="15">
        <v>0</v>
      </c>
      <c r="AQ92" s="15">
        <v>0</v>
      </c>
      <c r="AR92" s="15">
        <v>30</v>
      </c>
      <c r="AS92" s="15">
        <v>35</v>
      </c>
      <c r="AT92" s="15">
        <v>0</v>
      </c>
      <c r="AU92" s="12">
        <v>65</v>
      </c>
      <c r="AV92" s="16" t="s">
        <v>277</v>
      </c>
    </row>
    <row r="93" spans="1:48" x14ac:dyDescent="0.25">
      <c r="A93" s="12" t="s">
        <v>110</v>
      </c>
      <c r="B93" s="12">
        <v>87</v>
      </c>
      <c r="C93" s="15">
        <v>0</v>
      </c>
      <c r="D93" s="15">
        <v>0</v>
      </c>
      <c r="E93" s="15">
        <v>30</v>
      </c>
      <c r="F93" s="15">
        <v>35</v>
      </c>
      <c r="G93" s="15">
        <v>0</v>
      </c>
      <c r="H93" s="12">
        <v>65</v>
      </c>
      <c r="I93" s="16" t="s">
        <v>277</v>
      </c>
      <c r="J93" s="16" t="s">
        <v>10</v>
      </c>
      <c r="K93" s="12"/>
      <c r="L93" s="12" t="s">
        <v>110</v>
      </c>
      <c r="M93" s="12">
        <v>87</v>
      </c>
      <c r="N93" s="12" t="s">
        <v>306</v>
      </c>
      <c r="O93" s="12" t="s">
        <v>1060</v>
      </c>
      <c r="P93" s="12" t="s">
        <v>1061</v>
      </c>
      <c r="Q93" s="12">
        <v>5383674940</v>
      </c>
      <c r="R93" s="12" t="s">
        <v>309</v>
      </c>
      <c r="S93" s="12" t="s">
        <v>409</v>
      </c>
      <c r="T93" s="12" t="s">
        <v>815</v>
      </c>
      <c r="U93" s="12" t="s">
        <v>1062</v>
      </c>
      <c r="V93" s="12" t="s">
        <v>1063</v>
      </c>
      <c r="Z93" s="12" t="s">
        <v>314</v>
      </c>
      <c r="AA93" s="12" t="s">
        <v>314</v>
      </c>
      <c r="AC93" s="12" t="s">
        <v>314</v>
      </c>
      <c r="AH93" s="12" t="s">
        <v>1064</v>
      </c>
      <c r="AJ93" s="12" t="s">
        <v>1065</v>
      </c>
      <c r="AP93" s="15">
        <v>0</v>
      </c>
      <c r="AQ93" s="15">
        <v>0</v>
      </c>
      <c r="AR93" s="15">
        <v>30</v>
      </c>
      <c r="AS93" s="15">
        <v>35</v>
      </c>
      <c r="AT93" s="15">
        <v>0</v>
      </c>
      <c r="AU93" s="12">
        <v>65</v>
      </c>
      <c r="AV93" s="16" t="s">
        <v>277</v>
      </c>
    </row>
    <row r="94" spans="1:48" x14ac:dyDescent="0.25">
      <c r="A94" s="12" t="s">
        <v>111</v>
      </c>
      <c r="B94" s="12">
        <v>89</v>
      </c>
      <c r="C94" s="15">
        <v>15</v>
      </c>
      <c r="D94" s="15">
        <v>10</v>
      </c>
      <c r="E94" s="15">
        <v>30</v>
      </c>
      <c r="F94" s="15">
        <v>0</v>
      </c>
      <c r="G94" s="15">
        <v>10</v>
      </c>
      <c r="H94" s="12">
        <v>65</v>
      </c>
      <c r="I94" s="16" t="s">
        <v>277</v>
      </c>
      <c r="J94" s="16" t="s">
        <v>10</v>
      </c>
      <c r="K94" s="12"/>
      <c r="L94" s="12" t="s">
        <v>111</v>
      </c>
      <c r="M94" s="12">
        <v>89</v>
      </c>
      <c r="N94" s="12" t="s">
        <v>306</v>
      </c>
      <c r="O94" s="12" t="s">
        <v>1066</v>
      </c>
      <c r="P94" s="12" t="s">
        <v>1067</v>
      </c>
      <c r="Q94" s="12">
        <v>5511289631</v>
      </c>
      <c r="R94" s="12" t="s">
        <v>309</v>
      </c>
      <c r="S94" s="12" t="s">
        <v>332</v>
      </c>
      <c r="T94" s="12" t="s">
        <v>815</v>
      </c>
      <c r="U94" s="12" t="s">
        <v>372</v>
      </c>
      <c r="V94" s="12">
        <v>1</v>
      </c>
      <c r="Z94" s="12" t="s">
        <v>306</v>
      </c>
      <c r="AA94" s="12" t="s">
        <v>306</v>
      </c>
      <c r="AB94" s="12" t="s">
        <v>1068</v>
      </c>
      <c r="AC94" s="12" t="s">
        <v>314</v>
      </c>
      <c r="AH94" s="12" t="s">
        <v>1069</v>
      </c>
      <c r="AJ94" s="12" t="s">
        <v>1070</v>
      </c>
      <c r="AL94" s="12" t="s">
        <v>1071</v>
      </c>
      <c r="AP94" s="15">
        <v>15</v>
      </c>
      <c r="AQ94" s="15">
        <v>10</v>
      </c>
      <c r="AR94" s="15">
        <v>30</v>
      </c>
      <c r="AS94" s="15">
        <v>0</v>
      </c>
      <c r="AT94" s="15">
        <v>10</v>
      </c>
      <c r="AU94" s="12">
        <v>65</v>
      </c>
      <c r="AV94" s="16" t="s">
        <v>277</v>
      </c>
    </row>
    <row r="95" spans="1:48" x14ac:dyDescent="0.25">
      <c r="A95" s="12" t="s">
        <v>112</v>
      </c>
      <c r="B95" s="12">
        <v>93</v>
      </c>
      <c r="C95" s="15">
        <v>15</v>
      </c>
      <c r="D95" s="15">
        <v>10</v>
      </c>
      <c r="E95" s="15">
        <v>30</v>
      </c>
      <c r="F95" s="15">
        <v>0</v>
      </c>
      <c r="G95" s="15">
        <v>10</v>
      </c>
      <c r="H95" s="12">
        <v>65</v>
      </c>
      <c r="I95" s="16" t="s">
        <v>277</v>
      </c>
      <c r="J95" s="16" t="s">
        <v>10</v>
      </c>
      <c r="K95" s="12"/>
      <c r="L95" s="12" t="s">
        <v>112</v>
      </c>
      <c r="M95" s="12">
        <v>93</v>
      </c>
      <c r="N95" s="12" t="s">
        <v>306</v>
      </c>
      <c r="O95" s="12" t="s">
        <v>1072</v>
      </c>
      <c r="P95" s="12" t="s">
        <v>1073</v>
      </c>
      <c r="Q95" s="12">
        <v>5387781140</v>
      </c>
      <c r="R95" s="12" t="s">
        <v>309</v>
      </c>
      <c r="S95" s="12" t="s">
        <v>475</v>
      </c>
      <c r="T95" s="12" t="s">
        <v>322</v>
      </c>
      <c r="U95" s="12" t="s">
        <v>539</v>
      </c>
      <c r="V95" s="12">
        <v>2</v>
      </c>
      <c r="Z95" s="12" t="s">
        <v>306</v>
      </c>
      <c r="AA95" s="12" t="s">
        <v>306</v>
      </c>
      <c r="AB95" s="12" t="s">
        <v>1074</v>
      </c>
      <c r="AC95" s="12" t="s">
        <v>314</v>
      </c>
      <c r="AH95" s="12" t="s">
        <v>1075</v>
      </c>
      <c r="AJ95" s="12" t="s">
        <v>1076</v>
      </c>
      <c r="AL95" s="12" t="s">
        <v>1077</v>
      </c>
      <c r="AP95" s="15">
        <v>15</v>
      </c>
      <c r="AQ95" s="15">
        <v>10</v>
      </c>
      <c r="AR95" s="15">
        <v>30</v>
      </c>
      <c r="AS95" s="15">
        <v>0</v>
      </c>
      <c r="AT95" s="15">
        <v>10</v>
      </c>
      <c r="AU95" s="12">
        <v>65</v>
      </c>
      <c r="AV95" s="16" t="s">
        <v>277</v>
      </c>
    </row>
    <row r="96" spans="1:48" x14ac:dyDescent="0.25">
      <c r="A96" s="12" t="s">
        <v>113</v>
      </c>
      <c r="B96" s="12">
        <v>104</v>
      </c>
      <c r="C96" s="15">
        <v>15</v>
      </c>
      <c r="D96" s="15">
        <v>10</v>
      </c>
      <c r="E96" s="15">
        <v>30</v>
      </c>
      <c r="F96" s="15">
        <v>0</v>
      </c>
      <c r="G96" s="15">
        <v>10</v>
      </c>
      <c r="H96" s="12">
        <v>65</v>
      </c>
      <c r="I96" s="16" t="s">
        <v>277</v>
      </c>
      <c r="J96" s="16" t="s">
        <v>10</v>
      </c>
      <c r="K96" s="12"/>
      <c r="L96" s="12" t="s">
        <v>113</v>
      </c>
      <c r="M96" s="12">
        <v>104</v>
      </c>
      <c r="N96" s="12" t="s">
        <v>306</v>
      </c>
      <c r="O96" s="12" t="s">
        <v>1078</v>
      </c>
      <c r="P96" s="12" t="s">
        <v>1079</v>
      </c>
      <c r="Q96" s="12" t="s">
        <v>1080</v>
      </c>
      <c r="R96" s="12" t="s">
        <v>309</v>
      </c>
      <c r="S96" s="12" t="s">
        <v>483</v>
      </c>
      <c r="T96" s="12" t="s">
        <v>484</v>
      </c>
      <c r="U96" s="12" t="s">
        <v>1081</v>
      </c>
      <c r="V96" s="12">
        <v>2</v>
      </c>
      <c r="Z96" s="12" t="s">
        <v>306</v>
      </c>
      <c r="AA96" s="12" t="s">
        <v>306</v>
      </c>
      <c r="AB96" s="12" t="s">
        <v>1082</v>
      </c>
      <c r="AC96" s="12" t="s">
        <v>314</v>
      </c>
      <c r="AE96" s="12" t="s">
        <v>1083</v>
      </c>
      <c r="AH96" s="12" t="s">
        <v>1084</v>
      </c>
      <c r="AJ96" s="12" t="s">
        <v>1085</v>
      </c>
      <c r="AL96" s="12" t="s">
        <v>1086</v>
      </c>
      <c r="AP96" s="15">
        <v>15</v>
      </c>
      <c r="AQ96" s="15">
        <v>10</v>
      </c>
      <c r="AR96" s="15">
        <v>30</v>
      </c>
      <c r="AS96" s="15">
        <v>0</v>
      </c>
      <c r="AT96" s="15">
        <v>10</v>
      </c>
      <c r="AU96" s="12">
        <v>65</v>
      </c>
      <c r="AV96" s="16" t="s">
        <v>277</v>
      </c>
    </row>
    <row r="97" spans="1:48" x14ac:dyDescent="0.25">
      <c r="A97" s="12" t="s">
        <v>114</v>
      </c>
      <c r="B97" s="12">
        <v>132</v>
      </c>
      <c r="C97" s="15">
        <v>15</v>
      </c>
      <c r="D97" s="15">
        <v>10</v>
      </c>
      <c r="E97" s="15">
        <v>30</v>
      </c>
      <c r="F97" s="15">
        <v>0</v>
      </c>
      <c r="G97" s="15">
        <v>10</v>
      </c>
      <c r="H97" s="12">
        <v>65</v>
      </c>
      <c r="I97" s="16" t="s">
        <v>277</v>
      </c>
      <c r="J97" s="16" t="s">
        <v>10</v>
      </c>
      <c r="K97" s="12"/>
      <c r="L97" s="12" t="s">
        <v>114</v>
      </c>
      <c r="M97" s="12">
        <v>132</v>
      </c>
      <c r="N97" s="12" t="s">
        <v>314</v>
      </c>
      <c r="O97" s="12" t="s">
        <v>1087</v>
      </c>
      <c r="P97" s="12" t="s">
        <v>1088</v>
      </c>
      <c r="Q97" s="12" t="s">
        <v>1089</v>
      </c>
      <c r="R97" s="12" t="s">
        <v>309</v>
      </c>
      <c r="S97" s="12" t="s">
        <v>409</v>
      </c>
      <c r="T97" s="12" t="s">
        <v>947</v>
      </c>
      <c r="U97" s="12" t="s">
        <v>1090</v>
      </c>
      <c r="V97" s="12" t="s">
        <v>778</v>
      </c>
      <c r="Z97" s="12" t="s">
        <v>306</v>
      </c>
      <c r="AA97" s="12" t="s">
        <v>306</v>
      </c>
      <c r="AB97" s="12" t="s">
        <v>1091</v>
      </c>
      <c r="AC97" s="12" t="s">
        <v>314</v>
      </c>
      <c r="AH97" s="12" t="s">
        <v>1092</v>
      </c>
      <c r="AJ97" s="12" t="s">
        <v>1093</v>
      </c>
      <c r="AL97" s="12" t="s">
        <v>1094</v>
      </c>
      <c r="AP97" s="15">
        <v>15</v>
      </c>
      <c r="AQ97" s="15">
        <v>10</v>
      </c>
      <c r="AR97" s="15">
        <v>30</v>
      </c>
      <c r="AS97" s="15">
        <v>0</v>
      </c>
      <c r="AT97" s="15">
        <v>10</v>
      </c>
      <c r="AU97" s="12">
        <v>65</v>
      </c>
      <c r="AV97" s="16" t="s">
        <v>277</v>
      </c>
    </row>
    <row r="98" spans="1:48" x14ac:dyDescent="0.25">
      <c r="A98" s="12" t="s">
        <v>115</v>
      </c>
      <c r="B98" s="12">
        <v>140</v>
      </c>
      <c r="C98" s="15">
        <v>15</v>
      </c>
      <c r="D98" s="15">
        <v>10</v>
      </c>
      <c r="E98" s="15">
        <v>30</v>
      </c>
      <c r="F98" s="15">
        <v>0</v>
      </c>
      <c r="G98" s="15">
        <v>10</v>
      </c>
      <c r="H98" s="12">
        <v>65</v>
      </c>
      <c r="I98" s="16" t="s">
        <v>277</v>
      </c>
      <c r="J98" s="16" t="s">
        <v>10</v>
      </c>
      <c r="K98" s="12"/>
      <c r="L98" s="12" t="s">
        <v>115</v>
      </c>
      <c r="M98" s="12">
        <v>140</v>
      </c>
      <c r="N98" s="12" t="s">
        <v>306</v>
      </c>
      <c r="O98" s="12" t="s">
        <v>1095</v>
      </c>
      <c r="P98" s="12" t="s">
        <v>1096</v>
      </c>
      <c r="Q98" s="12">
        <v>5308484312</v>
      </c>
      <c r="R98" s="12" t="s">
        <v>309</v>
      </c>
      <c r="S98" s="12" t="s">
        <v>332</v>
      </c>
      <c r="T98" s="12" t="s">
        <v>484</v>
      </c>
      <c r="U98" s="12" t="s">
        <v>312</v>
      </c>
      <c r="V98" s="12" t="s">
        <v>313</v>
      </c>
      <c r="Z98" s="12" t="s">
        <v>306</v>
      </c>
      <c r="AA98" s="12" t="s">
        <v>306</v>
      </c>
      <c r="AB98" s="12" t="s">
        <v>1097</v>
      </c>
      <c r="AC98" s="12" t="s">
        <v>314</v>
      </c>
      <c r="AH98" s="12" t="s">
        <v>1098</v>
      </c>
      <c r="AJ98" s="12" t="s">
        <v>1099</v>
      </c>
      <c r="AL98" s="12" t="s">
        <v>1100</v>
      </c>
      <c r="AP98" s="15">
        <v>15</v>
      </c>
      <c r="AQ98" s="15">
        <v>10</v>
      </c>
      <c r="AR98" s="15">
        <v>30</v>
      </c>
      <c r="AS98" s="15">
        <v>0</v>
      </c>
      <c r="AT98" s="15">
        <v>10</v>
      </c>
      <c r="AU98" s="12">
        <v>65</v>
      </c>
      <c r="AV98" s="16" t="s">
        <v>277</v>
      </c>
    </row>
    <row r="99" spans="1:48" x14ac:dyDescent="0.25">
      <c r="A99" s="12" t="s">
        <v>116</v>
      </c>
      <c r="B99" s="12">
        <v>156</v>
      </c>
      <c r="C99" s="15">
        <v>15</v>
      </c>
      <c r="D99" s="15">
        <v>10</v>
      </c>
      <c r="E99" s="15">
        <v>30</v>
      </c>
      <c r="F99" s="15">
        <v>0</v>
      </c>
      <c r="G99" s="15">
        <v>10</v>
      </c>
      <c r="H99" s="12">
        <v>65</v>
      </c>
      <c r="I99" s="16" t="s">
        <v>277</v>
      </c>
      <c r="J99" s="16" t="s">
        <v>10</v>
      </c>
      <c r="K99" s="12"/>
      <c r="L99" s="12" t="s">
        <v>116</v>
      </c>
      <c r="M99" s="12">
        <v>156</v>
      </c>
      <c r="N99" s="12" t="s">
        <v>314</v>
      </c>
      <c r="O99" s="12" t="s">
        <v>1101</v>
      </c>
      <c r="P99" s="12" t="s">
        <v>1102</v>
      </c>
      <c r="Q99" s="12">
        <v>5380882233</v>
      </c>
      <c r="R99" s="12" t="s">
        <v>309</v>
      </c>
      <c r="S99" s="12" t="s">
        <v>483</v>
      </c>
      <c r="T99" s="12" t="s">
        <v>1103</v>
      </c>
      <c r="U99" s="12" t="s">
        <v>1104</v>
      </c>
      <c r="V99" s="12">
        <v>3</v>
      </c>
      <c r="Z99" s="12" t="s">
        <v>306</v>
      </c>
      <c r="AA99" s="12" t="s">
        <v>306</v>
      </c>
      <c r="AB99" s="12" t="s">
        <v>1105</v>
      </c>
      <c r="AC99" s="12" t="s">
        <v>314</v>
      </c>
      <c r="AH99" s="12" t="s">
        <v>1106</v>
      </c>
      <c r="AJ99" s="12" t="s">
        <v>1107</v>
      </c>
      <c r="AL99" s="12" t="s">
        <v>1108</v>
      </c>
      <c r="AP99" s="15">
        <v>15</v>
      </c>
      <c r="AQ99" s="15">
        <v>10</v>
      </c>
      <c r="AR99" s="15">
        <v>30</v>
      </c>
      <c r="AS99" s="15">
        <v>0</v>
      </c>
      <c r="AT99" s="15">
        <v>10</v>
      </c>
      <c r="AU99" s="12">
        <v>65</v>
      </c>
      <c r="AV99" s="16" t="s">
        <v>277</v>
      </c>
    </row>
    <row r="100" spans="1:48" x14ac:dyDescent="0.25">
      <c r="A100" s="12" t="s">
        <v>117</v>
      </c>
      <c r="B100" s="12">
        <v>159</v>
      </c>
      <c r="C100" s="15">
        <v>15</v>
      </c>
      <c r="D100" s="15">
        <v>10</v>
      </c>
      <c r="E100" s="15">
        <v>30</v>
      </c>
      <c r="F100" s="15">
        <v>0</v>
      </c>
      <c r="G100" s="15">
        <v>10</v>
      </c>
      <c r="H100" s="12">
        <v>65</v>
      </c>
      <c r="I100" s="16" t="s">
        <v>277</v>
      </c>
      <c r="J100" s="16" t="s">
        <v>10</v>
      </c>
      <c r="K100" s="12"/>
      <c r="L100" s="12" t="s">
        <v>117</v>
      </c>
      <c r="M100" s="12">
        <v>159</v>
      </c>
      <c r="N100" s="12" t="s">
        <v>314</v>
      </c>
      <c r="O100" s="12" t="s">
        <v>1109</v>
      </c>
      <c r="P100" s="12" t="s">
        <v>1110</v>
      </c>
      <c r="Q100" s="12">
        <v>5378769814</v>
      </c>
      <c r="R100" s="12" t="s">
        <v>309</v>
      </c>
      <c r="S100" s="12" t="s">
        <v>409</v>
      </c>
      <c r="T100" s="12" t="s">
        <v>353</v>
      </c>
      <c r="U100" s="12" t="s">
        <v>1111</v>
      </c>
      <c r="V100" s="12" t="s">
        <v>402</v>
      </c>
      <c r="Z100" s="12" t="s">
        <v>306</v>
      </c>
      <c r="AA100" s="12" t="s">
        <v>306</v>
      </c>
      <c r="AB100" s="12" t="s">
        <v>1112</v>
      </c>
      <c r="AC100" s="12" t="s">
        <v>314</v>
      </c>
      <c r="AH100" s="12" t="s">
        <v>1113</v>
      </c>
      <c r="AJ100" s="12" t="s">
        <v>1114</v>
      </c>
      <c r="AL100" s="12" t="s">
        <v>1115</v>
      </c>
      <c r="AP100" s="15">
        <v>15</v>
      </c>
      <c r="AQ100" s="15">
        <v>10</v>
      </c>
      <c r="AR100" s="15">
        <v>30</v>
      </c>
      <c r="AS100" s="15">
        <v>0</v>
      </c>
      <c r="AT100" s="15">
        <v>10</v>
      </c>
      <c r="AU100" s="12">
        <v>65</v>
      </c>
      <c r="AV100" s="16" t="s">
        <v>277</v>
      </c>
    </row>
    <row r="101" spans="1:48" x14ac:dyDescent="0.25">
      <c r="A101" s="12" t="s">
        <v>118</v>
      </c>
      <c r="B101" s="12">
        <v>160</v>
      </c>
      <c r="C101" s="15">
        <v>15</v>
      </c>
      <c r="D101" s="15">
        <v>10</v>
      </c>
      <c r="E101" s="15">
        <v>30</v>
      </c>
      <c r="F101" s="15">
        <v>0</v>
      </c>
      <c r="G101" s="15">
        <v>10</v>
      </c>
      <c r="H101" s="12">
        <v>65</v>
      </c>
      <c r="I101" s="16" t="s">
        <v>277</v>
      </c>
      <c r="J101" s="16" t="s">
        <v>10</v>
      </c>
      <c r="K101" s="12"/>
      <c r="L101" s="12" t="s">
        <v>118</v>
      </c>
      <c r="M101" s="12">
        <v>160</v>
      </c>
      <c r="N101" s="12" t="s">
        <v>306</v>
      </c>
      <c r="O101" s="12" t="s">
        <v>1116</v>
      </c>
      <c r="P101" s="12" t="s">
        <v>1117</v>
      </c>
      <c r="Q101" s="12">
        <v>5370457027</v>
      </c>
      <c r="R101" s="12" t="s">
        <v>309</v>
      </c>
      <c r="S101" s="12" t="s">
        <v>409</v>
      </c>
      <c r="T101" s="12" t="s">
        <v>1118</v>
      </c>
      <c r="U101" s="12" t="s">
        <v>1119</v>
      </c>
      <c r="V101" s="12">
        <v>4</v>
      </c>
      <c r="Z101" s="12" t="s">
        <v>314</v>
      </c>
      <c r="AA101" s="12" t="s">
        <v>306</v>
      </c>
      <c r="AB101" s="12" t="s">
        <v>1120</v>
      </c>
      <c r="AC101" s="12" t="s">
        <v>314</v>
      </c>
      <c r="AH101" s="12" t="s">
        <v>1121</v>
      </c>
      <c r="AJ101" s="12" t="s">
        <v>1122</v>
      </c>
      <c r="AL101" s="12" t="s">
        <v>1123</v>
      </c>
      <c r="AP101" s="15">
        <v>15</v>
      </c>
      <c r="AQ101" s="15">
        <v>10</v>
      </c>
      <c r="AR101" s="15">
        <v>30</v>
      </c>
      <c r="AS101" s="15">
        <v>0</v>
      </c>
      <c r="AT101" s="15">
        <v>10</v>
      </c>
      <c r="AU101" s="12">
        <v>65</v>
      </c>
      <c r="AV101" s="16" t="s">
        <v>277</v>
      </c>
    </row>
    <row r="102" spans="1:48" x14ac:dyDescent="0.25">
      <c r="A102" s="12" t="s">
        <v>119</v>
      </c>
      <c r="B102" s="12">
        <v>184</v>
      </c>
      <c r="C102" s="15">
        <v>15</v>
      </c>
      <c r="D102" s="15">
        <v>10</v>
      </c>
      <c r="E102" s="15">
        <v>30</v>
      </c>
      <c r="F102" s="15">
        <v>0</v>
      </c>
      <c r="G102" s="15">
        <v>10</v>
      </c>
      <c r="H102" s="12">
        <v>65</v>
      </c>
      <c r="I102" s="16" t="s">
        <v>277</v>
      </c>
      <c r="J102" s="16" t="s">
        <v>10</v>
      </c>
      <c r="K102" s="12"/>
      <c r="L102" s="12" t="s">
        <v>119</v>
      </c>
      <c r="M102" s="12">
        <v>184</v>
      </c>
      <c r="N102" s="12" t="s">
        <v>306</v>
      </c>
      <c r="O102" s="12" t="s">
        <v>1124</v>
      </c>
      <c r="P102" s="12" t="s">
        <v>1125</v>
      </c>
      <c r="Q102" s="12">
        <v>5522419703</v>
      </c>
      <c r="R102" s="12" t="s">
        <v>419</v>
      </c>
      <c r="S102" s="12" t="s">
        <v>483</v>
      </c>
      <c r="W102" s="12" t="s">
        <v>755</v>
      </c>
      <c r="X102" s="12" t="s">
        <v>1126</v>
      </c>
      <c r="Y102" s="12">
        <v>1</v>
      </c>
      <c r="Z102" s="12" t="s">
        <v>306</v>
      </c>
      <c r="AA102" s="12" t="s">
        <v>306</v>
      </c>
      <c r="AB102" s="12" t="s">
        <v>1127</v>
      </c>
      <c r="AC102" s="12" t="s">
        <v>314</v>
      </c>
      <c r="AH102" s="12" t="s">
        <v>1128</v>
      </c>
      <c r="AJ102" s="12" t="s">
        <v>1129</v>
      </c>
      <c r="AL102" s="12" t="s">
        <v>1130</v>
      </c>
      <c r="AP102" s="15">
        <v>15</v>
      </c>
      <c r="AQ102" s="15">
        <v>10</v>
      </c>
      <c r="AR102" s="15">
        <v>30</v>
      </c>
      <c r="AS102" s="15">
        <v>0</v>
      </c>
      <c r="AT102" s="15">
        <v>10</v>
      </c>
      <c r="AU102" s="12">
        <v>65</v>
      </c>
      <c r="AV102" s="16" t="s">
        <v>277</v>
      </c>
    </row>
    <row r="103" spans="1:48" x14ac:dyDescent="0.25">
      <c r="A103" s="12" t="s">
        <v>120</v>
      </c>
      <c r="B103" s="12">
        <v>210</v>
      </c>
      <c r="C103" s="15">
        <v>0</v>
      </c>
      <c r="D103" s="15">
        <v>0</v>
      </c>
      <c r="E103" s="15">
        <v>30</v>
      </c>
      <c r="F103" s="15">
        <v>35</v>
      </c>
      <c r="G103" s="15">
        <v>0</v>
      </c>
      <c r="H103" s="12">
        <v>65</v>
      </c>
      <c r="I103" s="16" t="s">
        <v>277</v>
      </c>
      <c r="J103" s="16" t="s">
        <v>10</v>
      </c>
      <c r="K103" s="12"/>
      <c r="L103" s="12" t="s">
        <v>120</v>
      </c>
      <c r="M103" s="12">
        <v>210</v>
      </c>
      <c r="N103" s="12" t="s">
        <v>306</v>
      </c>
      <c r="O103" s="12" t="s">
        <v>1131</v>
      </c>
      <c r="P103" s="12" t="s">
        <v>1132</v>
      </c>
      <c r="Q103" s="12">
        <v>5070342910</v>
      </c>
      <c r="R103" s="12" t="s">
        <v>309</v>
      </c>
      <c r="S103" s="12" t="s">
        <v>475</v>
      </c>
      <c r="T103" s="12" t="s">
        <v>371</v>
      </c>
      <c r="U103" s="12" t="s">
        <v>1133</v>
      </c>
      <c r="V103" s="12" t="s">
        <v>594</v>
      </c>
      <c r="Z103" s="12" t="s">
        <v>306</v>
      </c>
      <c r="AA103" s="12" t="s">
        <v>306</v>
      </c>
      <c r="AB103" s="12" t="s">
        <v>1134</v>
      </c>
      <c r="AC103" s="12" t="s">
        <v>314</v>
      </c>
      <c r="AH103" s="12" t="s">
        <v>1135</v>
      </c>
      <c r="AJ103" s="12" t="s">
        <v>1136</v>
      </c>
      <c r="AL103" s="12" t="s">
        <v>1137</v>
      </c>
      <c r="AP103" s="15">
        <v>0</v>
      </c>
      <c r="AQ103" s="15">
        <v>0</v>
      </c>
      <c r="AR103" s="15">
        <v>30</v>
      </c>
      <c r="AS103" s="15">
        <v>35</v>
      </c>
      <c r="AT103" s="15">
        <v>0</v>
      </c>
      <c r="AU103" s="12">
        <v>65</v>
      </c>
      <c r="AV103" s="16" t="s">
        <v>277</v>
      </c>
    </row>
    <row r="104" spans="1:48" x14ac:dyDescent="0.25">
      <c r="A104" s="12" t="s">
        <v>121</v>
      </c>
      <c r="B104" s="12">
        <v>213</v>
      </c>
      <c r="C104" s="15">
        <v>15</v>
      </c>
      <c r="D104" s="15">
        <v>10</v>
      </c>
      <c r="E104" s="15">
        <v>30</v>
      </c>
      <c r="F104" s="15">
        <v>0</v>
      </c>
      <c r="G104" s="15">
        <v>10</v>
      </c>
      <c r="H104" s="12">
        <v>65</v>
      </c>
      <c r="I104" s="16" t="s">
        <v>277</v>
      </c>
      <c r="J104" s="16" t="s">
        <v>10</v>
      </c>
      <c r="K104" s="12"/>
      <c r="L104" s="12" t="s">
        <v>121</v>
      </c>
      <c r="M104" s="12">
        <v>213</v>
      </c>
      <c r="N104" s="12" t="s">
        <v>306</v>
      </c>
      <c r="O104" s="12" t="s">
        <v>1138</v>
      </c>
      <c r="P104" s="12" t="s">
        <v>1139</v>
      </c>
      <c r="Q104" s="12">
        <v>5385168814</v>
      </c>
      <c r="R104" s="12" t="s">
        <v>309</v>
      </c>
      <c r="S104" s="12" t="s">
        <v>321</v>
      </c>
      <c r="T104" s="12" t="s">
        <v>311</v>
      </c>
      <c r="U104" s="12" t="s">
        <v>1140</v>
      </c>
      <c r="V104" s="12" t="s">
        <v>1141</v>
      </c>
      <c r="Z104" s="12" t="s">
        <v>306</v>
      </c>
      <c r="AA104" s="12" t="s">
        <v>306</v>
      </c>
      <c r="AB104" s="12" t="s">
        <v>1142</v>
      </c>
      <c r="AC104" s="12" t="s">
        <v>306</v>
      </c>
      <c r="AD104" s="12" t="s">
        <v>336</v>
      </c>
      <c r="AE104" s="12" t="s">
        <v>1143</v>
      </c>
      <c r="AH104" s="12" t="s">
        <v>1144</v>
      </c>
      <c r="AJ104" s="12" t="s">
        <v>1145</v>
      </c>
      <c r="AL104" s="12" t="s">
        <v>1146</v>
      </c>
      <c r="AP104" s="15">
        <v>15</v>
      </c>
      <c r="AQ104" s="15">
        <v>10</v>
      </c>
      <c r="AR104" s="15">
        <v>30</v>
      </c>
      <c r="AS104" s="15">
        <v>0</v>
      </c>
      <c r="AT104" s="15">
        <v>10</v>
      </c>
      <c r="AU104" s="12">
        <v>65</v>
      </c>
      <c r="AV104" s="16" t="s">
        <v>277</v>
      </c>
    </row>
    <row r="105" spans="1:48" x14ac:dyDescent="0.25">
      <c r="A105" s="12" t="s">
        <v>122</v>
      </c>
      <c r="B105" s="12">
        <v>215</v>
      </c>
      <c r="C105" s="15">
        <v>0</v>
      </c>
      <c r="D105" s="15">
        <v>0</v>
      </c>
      <c r="E105" s="15">
        <v>30</v>
      </c>
      <c r="F105" s="15">
        <v>35</v>
      </c>
      <c r="G105" s="15">
        <v>0</v>
      </c>
      <c r="H105" s="12">
        <v>65</v>
      </c>
      <c r="I105" s="16" t="s">
        <v>277</v>
      </c>
      <c r="J105" s="16" t="s">
        <v>10</v>
      </c>
      <c r="K105" s="12"/>
      <c r="L105" s="12" t="s">
        <v>122</v>
      </c>
      <c r="M105" s="12">
        <v>215</v>
      </c>
      <c r="N105" s="12" t="s">
        <v>314</v>
      </c>
      <c r="O105" s="12" t="s">
        <v>1147</v>
      </c>
      <c r="P105" s="12" t="s">
        <v>1148</v>
      </c>
      <c r="Q105" s="12">
        <v>5380380860</v>
      </c>
      <c r="R105" s="12" t="s">
        <v>309</v>
      </c>
      <c r="S105" s="12" t="s">
        <v>451</v>
      </c>
      <c r="T105" s="12" t="s">
        <v>554</v>
      </c>
      <c r="U105" s="12" t="s">
        <v>1149</v>
      </c>
      <c r="V105" s="12" t="s">
        <v>1026</v>
      </c>
      <c r="Z105" s="12" t="s">
        <v>314</v>
      </c>
      <c r="AA105" s="12" t="s">
        <v>306</v>
      </c>
      <c r="AB105" s="12" t="s">
        <v>1150</v>
      </c>
      <c r="AC105" s="12" t="s">
        <v>314</v>
      </c>
      <c r="AH105" s="12" t="s">
        <v>1151</v>
      </c>
      <c r="AJ105" s="12" t="s">
        <v>1152</v>
      </c>
      <c r="AL105" s="12" t="s">
        <v>1153</v>
      </c>
      <c r="AP105" s="15">
        <v>0</v>
      </c>
      <c r="AQ105" s="15">
        <v>0</v>
      </c>
      <c r="AR105" s="15">
        <v>30</v>
      </c>
      <c r="AS105" s="15">
        <v>35</v>
      </c>
      <c r="AT105" s="15">
        <v>0</v>
      </c>
      <c r="AU105" s="12">
        <v>65</v>
      </c>
      <c r="AV105" s="16" t="s">
        <v>277</v>
      </c>
    </row>
    <row r="106" spans="1:48" x14ac:dyDescent="0.25">
      <c r="A106" s="12" t="s">
        <v>123</v>
      </c>
      <c r="B106" s="12">
        <v>228</v>
      </c>
      <c r="C106" s="15">
        <v>15</v>
      </c>
      <c r="D106" s="15">
        <v>10</v>
      </c>
      <c r="E106" s="15">
        <v>30</v>
      </c>
      <c r="F106" s="15">
        <v>0</v>
      </c>
      <c r="G106" s="15">
        <v>10</v>
      </c>
      <c r="H106" s="12">
        <v>65</v>
      </c>
      <c r="I106" s="16" t="s">
        <v>277</v>
      </c>
      <c r="J106" s="16" t="s">
        <v>10</v>
      </c>
      <c r="K106" s="12"/>
      <c r="L106" s="12" t="s">
        <v>123</v>
      </c>
      <c r="M106" s="12">
        <v>228</v>
      </c>
      <c r="N106" s="12" t="s">
        <v>306</v>
      </c>
      <c r="O106" s="12" t="s">
        <v>1154</v>
      </c>
      <c r="P106" s="12" t="s">
        <v>1155</v>
      </c>
      <c r="Q106" s="12">
        <v>5369385802</v>
      </c>
      <c r="R106" s="12" t="s">
        <v>309</v>
      </c>
      <c r="S106" s="12" t="s">
        <v>814</v>
      </c>
      <c r="T106" s="12" t="s">
        <v>1156</v>
      </c>
      <c r="U106" s="12" t="s">
        <v>1157</v>
      </c>
      <c r="V106" s="12" t="s">
        <v>402</v>
      </c>
      <c r="Z106" s="12" t="s">
        <v>306</v>
      </c>
      <c r="AA106" s="12" t="s">
        <v>306</v>
      </c>
      <c r="AB106" s="12" t="s">
        <v>1158</v>
      </c>
      <c r="AC106" s="12" t="s">
        <v>314</v>
      </c>
      <c r="AH106" s="12" t="s">
        <v>1159</v>
      </c>
      <c r="AJ106" s="12" t="s">
        <v>1160</v>
      </c>
      <c r="AL106" s="12" t="s">
        <v>1161</v>
      </c>
      <c r="AP106" s="15">
        <v>15</v>
      </c>
      <c r="AQ106" s="15">
        <v>10</v>
      </c>
      <c r="AR106" s="15">
        <v>30</v>
      </c>
      <c r="AS106" s="15">
        <v>0</v>
      </c>
      <c r="AT106" s="15">
        <v>10</v>
      </c>
      <c r="AU106" s="12">
        <v>65</v>
      </c>
      <c r="AV106" s="16" t="s">
        <v>277</v>
      </c>
    </row>
    <row r="107" spans="1:48" x14ac:dyDescent="0.25">
      <c r="A107" s="12" t="s">
        <v>124</v>
      </c>
      <c r="B107" s="12">
        <v>44</v>
      </c>
      <c r="C107" s="15">
        <v>15</v>
      </c>
      <c r="D107" s="15">
        <v>10</v>
      </c>
      <c r="E107" s="15">
        <v>30</v>
      </c>
      <c r="F107" s="15">
        <v>0</v>
      </c>
      <c r="G107" s="15">
        <v>0</v>
      </c>
      <c r="H107" s="12">
        <v>55</v>
      </c>
      <c r="I107" s="16" t="s">
        <v>277</v>
      </c>
      <c r="J107" s="16" t="s">
        <v>10</v>
      </c>
      <c r="K107" s="12"/>
      <c r="L107" s="12" t="s">
        <v>124</v>
      </c>
      <c r="M107" s="12">
        <v>44</v>
      </c>
      <c r="N107" s="12" t="s">
        <v>306</v>
      </c>
      <c r="O107" s="12" t="s">
        <v>704</v>
      </c>
      <c r="P107" s="12" t="s">
        <v>1162</v>
      </c>
      <c r="Q107" s="12">
        <v>5382658699</v>
      </c>
      <c r="R107" s="12" t="s">
        <v>309</v>
      </c>
      <c r="S107" s="12" t="s">
        <v>400</v>
      </c>
      <c r="T107" s="12" t="s">
        <v>1163</v>
      </c>
      <c r="U107" s="12" t="s">
        <v>442</v>
      </c>
      <c r="V107" s="12">
        <v>4</v>
      </c>
      <c r="Z107" s="12" t="s">
        <v>306</v>
      </c>
      <c r="AA107" s="12" t="s">
        <v>306</v>
      </c>
      <c r="AB107" s="12" t="s">
        <v>1164</v>
      </c>
      <c r="AC107" s="12" t="s">
        <v>314</v>
      </c>
      <c r="AH107" s="12" t="s">
        <v>1165</v>
      </c>
      <c r="AJ107" s="12" t="s">
        <v>1166</v>
      </c>
      <c r="AL107" s="12" t="s">
        <v>1167</v>
      </c>
      <c r="AP107" s="15">
        <v>15</v>
      </c>
      <c r="AQ107" s="15">
        <v>10</v>
      </c>
      <c r="AR107" s="15">
        <v>30</v>
      </c>
      <c r="AS107" s="15">
        <v>0</v>
      </c>
      <c r="AT107" s="15">
        <v>0</v>
      </c>
      <c r="AU107" s="12">
        <v>55</v>
      </c>
      <c r="AV107" s="16" t="s">
        <v>277</v>
      </c>
    </row>
    <row r="108" spans="1:48" x14ac:dyDescent="0.25">
      <c r="A108" s="12" t="s">
        <v>125</v>
      </c>
      <c r="B108" s="12">
        <v>108</v>
      </c>
      <c r="C108" s="15">
        <v>15</v>
      </c>
      <c r="D108" s="15">
        <v>10</v>
      </c>
      <c r="E108" s="15">
        <v>30</v>
      </c>
      <c r="F108" s="15">
        <v>0</v>
      </c>
      <c r="G108" s="15">
        <v>0</v>
      </c>
      <c r="H108" s="12">
        <v>55</v>
      </c>
      <c r="I108" s="16" t="s">
        <v>277</v>
      </c>
      <c r="J108" s="16" t="s">
        <v>10</v>
      </c>
      <c r="K108" s="12"/>
      <c r="L108" s="12" t="s">
        <v>125</v>
      </c>
      <c r="M108" s="12">
        <v>108</v>
      </c>
      <c r="N108" s="12" t="s">
        <v>306</v>
      </c>
      <c r="O108" s="12" t="s">
        <v>1168</v>
      </c>
      <c r="P108" s="12" t="s">
        <v>1169</v>
      </c>
      <c r="Q108" s="12">
        <v>5075451211</v>
      </c>
      <c r="R108" s="12" t="s">
        <v>309</v>
      </c>
      <c r="S108" s="12" t="s">
        <v>483</v>
      </c>
      <c r="T108" s="12" t="s">
        <v>484</v>
      </c>
      <c r="U108" s="12" t="s">
        <v>345</v>
      </c>
      <c r="V108" s="12">
        <v>1</v>
      </c>
      <c r="Z108" s="12" t="s">
        <v>306</v>
      </c>
      <c r="AA108" s="12" t="s">
        <v>306</v>
      </c>
      <c r="AB108" s="12" t="s">
        <v>1170</v>
      </c>
      <c r="AC108" s="12" t="s">
        <v>314</v>
      </c>
      <c r="AH108" s="12" t="s">
        <v>1171</v>
      </c>
      <c r="AJ108" s="12" t="s">
        <v>1172</v>
      </c>
      <c r="AP108" s="15">
        <v>15</v>
      </c>
      <c r="AQ108" s="15">
        <v>10</v>
      </c>
      <c r="AR108" s="15">
        <v>30</v>
      </c>
      <c r="AS108" s="15">
        <v>0</v>
      </c>
      <c r="AT108" s="15">
        <v>0</v>
      </c>
      <c r="AU108" s="12">
        <v>55</v>
      </c>
      <c r="AV108" s="16" t="s">
        <v>277</v>
      </c>
    </row>
    <row r="109" spans="1:48" x14ac:dyDescent="0.25">
      <c r="A109" s="12" t="s">
        <v>126</v>
      </c>
      <c r="B109" s="12">
        <v>118</v>
      </c>
      <c r="C109" s="15">
        <v>15</v>
      </c>
      <c r="D109" s="15">
        <v>10</v>
      </c>
      <c r="E109" s="15">
        <v>30</v>
      </c>
      <c r="F109" s="15">
        <v>0</v>
      </c>
      <c r="G109" s="15">
        <v>0</v>
      </c>
      <c r="H109" s="12">
        <v>55</v>
      </c>
      <c r="I109" s="16" t="s">
        <v>277</v>
      </c>
      <c r="J109" s="16" t="s">
        <v>10</v>
      </c>
      <c r="K109" s="12"/>
      <c r="L109" s="12" t="s">
        <v>126</v>
      </c>
      <c r="M109" s="12">
        <v>118</v>
      </c>
      <c r="N109" s="12" t="s">
        <v>306</v>
      </c>
      <c r="O109" s="12" t="s">
        <v>1173</v>
      </c>
      <c r="P109" s="12" t="s">
        <v>1174</v>
      </c>
      <c r="Q109" s="12">
        <v>5394139889</v>
      </c>
      <c r="R109" s="12" t="s">
        <v>309</v>
      </c>
      <c r="S109" s="12" t="s">
        <v>1175</v>
      </c>
      <c r="T109" s="12" t="s">
        <v>484</v>
      </c>
      <c r="U109" s="12" t="s">
        <v>1176</v>
      </c>
      <c r="V109" s="12" t="s">
        <v>313</v>
      </c>
      <c r="Z109" s="12" t="s">
        <v>306</v>
      </c>
      <c r="AA109" s="12" t="s">
        <v>306</v>
      </c>
      <c r="AB109" s="12" t="s">
        <v>1177</v>
      </c>
      <c r="AC109" s="12" t="s">
        <v>314</v>
      </c>
      <c r="AH109" s="12" t="s">
        <v>1178</v>
      </c>
      <c r="AJ109" s="12" t="s">
        <v>1179</v>
      </c>
      <c r="AP109" s="15">
        <v>15</v>
      </c>
      <c r="AQ109" s="15">
        <v>10</v>
      </c>
      <c r="AR109" s="15">
        <v>30</v>
      </c>
      <c r="AS109" s="15">
        <v>0</v>
      </c>
      <c r="AT109" s="15">
        <v>0</v>
      </c>
      <c r="AU109" s="12">
        <v>55</v>
      </c>
      <c r="AV109" s="16" t="s">
        <v>277</v>
      </c>
    </row>
    <row r="110" spans="1:48" x14ac:dyDescent="0.25">
      <c r="A110" s="12" t="s">
        <v>127</v>
      </c>
      <c r="B110" s="12">
        <v>240</v>
      </c>
      <c r="C110" s="15">
        <v>15</v>
      </c>
      <c r="D110" s="15">
        <v>10</v>
      </c>
      <c r="E110" s="15">
        <v>30</v>
      </c>
      <c r="F110" s="15">
        <v>0</v>
      </c>
      <c r="G110" s="15">
        <v>0</v>
      </c>
      <c r="H110" s="12">
        <v>55</v>
      </c>
      <c r="I110" s="16" t="s">
        <v>277</v>
      </c>
      <c r="J110" s="16" t="s">
        <v>10</v>
      </c>
      <c r="K110" s="12"/>
      <c r="L110" s="12" t="s">
        <v>127</v>
      </c>
      <c r="M110" s="12">
        <v>240</v>
      </c>
      <c r="N110" s="12" t="s">
        <v>306</v>
      </c>
      <c r="O110" s="12" t="s">
        <v>1180</v>
      </c>
      <c r="P110" s="12" t="s">
        <v>1181</v>
      </c>
      <c r="Q110" s="12" t="s">
        <v>1182</v>
      </c>
      <c r="R110" s="12" t="s">
        <v>309</v>
      </c>
      <c r="S110" s="12" t="s">
        <v>321</v>
      </c>
      <c r="T110" s="12" t="s">
        <v>1118</v>
      </c>
      <c r="U110" s="12" t="s">
        <v>1183</v>
      </c>
      <c r="V110" s="12" t="s">
        <v>334</v>
      </c>
      <c r="Z110" s="12" t="s">
        <v>306</v>
      </c>
      <c r="AA110" s="12" t="s">
        <v>306</v>
      </c>
      <c r="AB110" s="12" t="s">
        <v>1184</v>
      </c>
      <c r="AC110" s="12" t="s">
        <v>314</v>
      </c>
      <c r="AH110" s="12" t="s">
        <v>1185</v>
      </c>
      <c r="AJ110" s="12" t="s">
        <v>1186</v>
      </c>
      <c r="AL110" s="12" t="s">
        <v>1187</v>
      </c>
      <c r="AP110" s="15">
        <v>15</v>
      </c>
      <c r="AQ110" s="15">
        <v>10</v>
      </c>
      <c r="AR110" s="15">
        <v>30</v>
      </c>
      <c r="AS110" s="15">
        <v>0</v>
      </c>
      <c r="AT110" s="15">
        <v>0</v>
      </c>
      <c r="AU110" s="12">
        <v>55</v>
      </c>
      <c r="AV110" s="16" t="s">
        <v>277</v>
      </c>
    </row>
    <row r="111" spans="1:48" x14ac:dyDescent="0.25">
      <c r="A111" s="12" t="s">
        <v>128</v>
      </c>
      <c r="B111" s="12">
        <v>1</v>
      </c>
      <c r="C111" s="15">
        <v>0</v>
      </c>
      <c r="D111" s="15">
        <v>0</v>
      </c>
      <c r="E111" s="15">
        <v>0</v>
      </c>
      <c r="F111" s="15">
        <v>35</v>
      </c>
      <c r="G111" s="15">
        <v>10</v>
      </c>
      <c r="H111" s="12">
        <v>45</v>
      </c>
      <c r="I111" s="16" t="s">
        <v>277</v>
      </c>
      <c r="J111" s="16" t="s">
        <v>10</v>
      </c>
      <c r="K111" s="12"/>
      <c r="L111" s="12" t="s">
        <v>128</v>
      </c>
      <c r="M111" s="12">
        <v>1</v>
      </c>
      <c r="N111" s="12" t="s">
        <v>306</v>
      </c>
      <c r="O111" s="12" t="s">
        <v>1188</v>
      </c>
      <c r="P111" s="12" t="s">
        <v>1189</v>
      </c>
      <c r="Q111" s="12">
        <v>5427876399</v>
      </c>
      <c r="R111" s="12" t="s">
        <v>309</v>
      </c>
      <c r="S111" s="12" t="s">
        <v>1190</v>
      </c>
      <c r="T111" s="12" t="s">
        <v>1191</v>
      </c>
      <c r="U111" s="12" t="s">
        <v>411</v>
      </c>
      <c r="V111" s="12" t="s">
        <v>1192</v>
      </c>
      <c r="Z111" s="12" t="s">
        <v>306</v>
      </c>
      <c r="AA111" s="12" t="s">
        <v>306</v>
      </c>
      <c r="AB111" s="12" t="s">
        <v>1193</v>
      </c>
      <c r="AC111" s="12" t="s">
        <v>314</v>
      </c>
      <c r="AH111" s="12" t="s">
        <v>1194</v>
      </c>
      <c r="AJ111" s="12" t="s">
        <v>1195</v>
      </c>
      <c r="AL111" s="12" t="s">
        <v>1196</v>
      </c>
      <c r="AP111" s="15">
        <v>0</v>
      </c>
      <c r="AQ111" s="15">
        <v>0</v>
      </c>
      <c r="AR111" s="15">
        <v>0</v>
      </c>
      <c r="AS111" s="15">
        <v>35</v>
      </c>
      <c r="AT111" s="15">
        <v>10</v>
      </c>
      <c r="AU111" s="12">
        <v>45</v>
      </c>
      <c r="AV111" s="16" t="s">
        <v>277</v>
      </c>
    </row>
    <row r="112" spans="1:48" x14ac:dyDescent="0.25">
      <c r="A112" s="12" t="s">
        <v>129</v>
      </c>
      <c r="B112" s="12">
        <v>2</v>
      </c>
      <c r="C112" s="15">
        <v>0</v>
      </c>
      <c r="D112" s="15">
        <v>0</v>
      </c>
      <c r="E112" s="15">
        <v>0</v>
      </c>
      <c r="F112" s="15">
        <v>35</v>
      </c>
      <c r="G112" s="15">
        <v>10</v>
      </c>
      <c r="H112" s="12">
        <v>45</v>
      </c>
      <c r="I112" s="16" t="s">
        <v>277</v>
      </c>
      <c r="J112" s="16" t="s">
        <v>10</v>
      </c>
      <c r="K112" s="12"/>
      <c r="L112" s="12" t="s">
        <v>129</v>
      </c>
      <c r="M112" s="12">
        <v>2</v>
      </c>
      <c r="N112" s="12" t="s">
        <v>306</v>
      </c>
      <c r="O112" s="12" t="s">
        <v>530</v>
      </c>
      <c r="P112" s="12" t="s">
        <v>1197</v>
      </c>
      <c r="Q112" s="12">
        <v>5510106091</v>
      </c>
      <c r="R112" s="12" t="s">
        <v>309</v>
      </c>
      <c r="S112" s="12" t="s">
        <v>871</v>
      </c>
      <c r="T112" s="12" t="s">
        <v>1198</v>
      </c>
      <c r="U112" s="12" t="s">
        <v>1199</v>
      </c>
      <c r="V112" s="12">
        <v>1</v>
      </c>
      <c r="Z112" s="12" t="s">
        <v>306</v>
      </c>
      <c r="AA112" s="12" t="s">
        <v>306</v>
      </c>
      <c r="AB112" s="12" t="s">
        <v>1200</v>
      </c>
      <c r="AC112" s="12" t="s">
        <v>314</v>
      </c>
      <c r="AH112" s="12" t="s">
        <v>1201</v>
      </c>
      <c r="AJ112" s="12" t="s">
        <v>1202</v>
      </c>
      <c r="AL112" s="12" t="s">
        <v>1203</v>
      </c>
      <c r="AP112" s="15">
        <v>0</v>
      </c>
      <c r="AQ112" s="15">
        <v>0</v>
      </c>
      <c r="AR112" s="15">
        <v>0</v>
      </c>
      <c r="AS112" s="15">
        <v>35</v>
      </c>
      <c r="AT112" s="15">
        <v>10</v>
      </c>
      <c r="AU112" s="12">
        <v>45</v>
      </c>
      <c r="AV112" s="16" t="s">
        <v>277</v>
      </c>
    </row>
    <row r="113" spans="1:48" x14ac:dyDescent="0.25">
      <c r="A113" s="12" t="s">
        <v>130</v>
      </c>
      <c r="B113" s="12">
        <v>9</v>
      </c>
      <c r="C113" s="15">
        <v>0</v>
      </c>
      <c r="D113" s="15">
        <v>0</v>
      </c>
      <c r="E113" s="15">
        <v>0</v>
      </c>
      <c r="F113" s="15">
        <v>35</v>
      </c>
      <c r="G113" s="15">
        <v>10</v>
      </c>
      <c r="H113" s="12">
        <v>45</v>
      </c>
      <c r="I113" s="16" t="s">
        <v>277</v>
      </c>
      <c r="J113" s="16" t="s">
        <v>10</v>
      </c>
      <c r="K113" s="12"/>
      <c r="L113" s="12" t="s">
        <v>130</v>
      </c>
      <c r="M113" s="12">
        <v>9</v>
      </c>
      <c r="N113" s="12" t="s">
        <v>306</v>
      </c>
      <c r="O113" s="12" t="s">
        <v>1204</v>
      </c>
      <c r="P113" s="12" t="s">
        <v>1205</v>
      </c>
      <c r="Q113" s="12">
        <v>5384605690</v>
      </c>
      <c r="R113" s="12" t="s">
        <v>309</v>
      </c>
      <c r="S113" s="12" t="s">
        <v>1206</v>
      </c>
      <c r="T113" s="12" t="s">
        <v>531</v>
      </c>
      <c r="U113" s="12" t="s">
        <v>756</v>
      </c>
      <c r="V113" s="12">
        <v>1</v>
      </c>
      <c r="Z113" s="12" t="s">
        <v>306</v>
      </c>
      <c r="AA113" s="12" t="s">
        <v>306</v>
      </c>
      <c r="AB113" s="12" t="s">
        <v>1207</v>
      </c>
      <c r="AC113" s="12" t="s">
        <v>314</v>
      </c>
      <c r="AH113" s="12" t="s">
        <v>1208</v>
      </c>
      <c r="AJ113" s="12" t="s">
        <v>1209</v>
      </c>
      <c r="AL113" s="12" t="s">
        <v>1210</v>
      </c>
      <c r="AP113" s="15">
        <v>0</v>
      </c>
      <c r="AQ113" s="15">
        <v>0</v>
      </c>
      <c r="AR113" s="15">
        <v>0</v>
      </c>
      <c r="AS113" s="15">
        <v>35</v>
      </c>
      <c r="AT113" s="15">
        <v>10</v>
      </c>
      <c r="AU113" s="12">
        <v>45</v>
      </c>
      <c r="AV113" s="16" t="s">
        <v>277</v>
      </c>
    </row>
    <row r="114" spans="1:48" x14ac:dyDescent="0.25">
      <c r="A114" s="12" t="s">
        <v>131</v>
      </c>
      <c r="B114" s="12">
        <v>28</v>
      </c>
      <c r="C114" s="15">
        <v>0</v>
      </c>
      <c r="D114" s="15">
        <v>0</v>
      </c>
      <c r="E114" s="15">
        <v>0</v>
      </c>
      <c r="F114" s="15">
        <v>35</v>
      </c>
      <c r="G114" s="15">
        <v>10</v>
      </c>
      <c r="H114" s="12">
        <v>45</v>
      </c>
      <c r="I114" s="16" t="s">
        <v>277</v>
      </c>
      <c r="J114" s="16" t="s">
        <v>10</v>
      </c>
      <c r="K114" s="12"/>
      <c r="L114" s="12" t="s">
        <v>131</v>
      </c>
      <c r="M114" s="12">
        <v>28</v>
      </c>
      <c r="N114" s="12" t="s">
        <v>306</v>
      </c>
      <c r="O114" s="12" t="s">
        <v>379</v>
      </c>
      <c r="P114" s="12" t="s">
        <v>1211</v>
      </c>
      <c r="Q114" s="12">
        <v>5525020529</v>
      </c>
      <c r="R114" s="12" t="s">
        <v>309</v>
      </c>
      <c r="S114" s="12" t="s">
        <v>321</v>
      </c>
      <c r="T114" s="12" t="s">
        <v>431</v>
      </c>
      <c r="U114" s="12" t="s">
        <v>539</v>
      </c>
      <c r="V114" s="12">
        <v>2</v>
      </c>
      <c r="Z114" s="12" t="s">
        <v>306</v>
      </c>
      <c r="AA114" s="12" t="s">
        <v>306</v>
      </c>
      <c r="AB114" s="12" t="s">
        <v>1212</v>
      </c>
      <c r="AC114" s="12" t="s">
        <v>306</v>
      </c>
      <c r="AD114" s="12" t="s">
        <v>336</v>
      </c>
      <c r="AE114" s="12" t="s">
        <v>1213</v>
      </c>
      <c r="AH114" s="12" t="s">
        <v>1214</v>
      </c>
      <c r="AJ114" s="12" t="s">
        <v>1215</v>
      </c>
      <c r="AL114" s="12" t="s">
        <v>1216</v>
      </c>
      <c r="AP114" s="15">
        <v>0</v>
      </c>
      <c r="AQ114" s="15">
        <v>0</v>
      </c>
      <c r="AR114" s="15">
        <v>0</v>
      </c>
      <c r="AS114" s="15">
        <v>35</v>
      </c>
      <c r="AT114" s="15">
        <v>10</v>
      </c>
      <c r="AU114" s="12">
        <v>45</v>
      </c>
      <c r="AV114" s="16" t="s">
        <v>277</v>
      </c>
    </row>
    <row r="115" spans="1:48" x14ac:dyDescent="0.25">
      <c r="A115" s="12" t="s">
        <v>132</v>
      </c>
      <c r="B115" s="12">
        <v>13</v>
      </c>
      <c r="C115" s="15">
        <v>0</v>
      </c>
      <c r="D115" s="15">
        <v>0</v>
      </c>
      <c r="E115" s="15">
        <v>30</v>
      </c>
      <c r="F115" s="15">
        <v>0</v>
      </c>
      <c r="G115" s="15">
        <v>10</v>
      </c>
      <c r="H115" s="12">
        <v>40</v>
      </c>
      <c r="I115" s="16" t="s">
        <v>277</v>
      </c>
      <c r="J115" s="16" t="s">
        <v>10</v>
      </c>
      <c r="K115" s="12"/>
      <c r="L115" s="12" t="s">
        <v>132</v>
      </c>
      <c r="M115" s="12">
        <v>13</v>
      </c>
      <c r="N115" s="12" t="s">
        <v>306</v>
      </c>
      <c r="O115" s="12" t="s">
        <v>1217</v>
      </c>
      <c r="P115" s="12" t="s">
        <v>1218</v>
      </c>
      <c r="Q115" s="12" t="s">
        <v>1219</v>
      </c>
      <c r="R115" s="12" t="s">
        <v>309</v>
      </c>
      <c r="S115" s="12" t="s">
        <v>409</v>
      </c>
      <c r="T115" s="12" t="s">
        <v>1220</v>
      </c>
      <c r="U115" s="12" t="s">
        <v>372</v>
      </c>
      <c r="V115" s="12">
        <v>3</v>
      </c>
      <c r="Z115" s="12" t="s">
        <v>314</v>
      </c>
      <c r="AA115" s="12" t="s">
        <v>306</v>
      </c>
      <c r="AB115" s="12" t="s">
        <v>1221</v>
      </c>
      <c r="AC115" s="12" t="s">
        <v>314</v>
      </c>
      <c r="AH115" s="12" t="s">
        <v>1222</v>
      </c>
      <c r="AJ115" s="12" t="s">
        <v>1223</v>
      </c>
      <c r="AL115" s="12" t="s">
        <v>1224</v>
      </c>
      <c r="AP115" s="15">
        <v>0</v>
      </c>
      <c r="AQ115" s="15">
        <v>0</v>
      </c>
      <c r="AR115" s="15">
        <v>30</v>
      </c>
      <c r="AS115" s="15">
        <v>0</v>
      </c>
      <c r="AT115" s="15">
        <v>10</v>
      </c>
      <c r="AU115" s="12">
        <v>40</v>
      </c>
      <c r="AV115" s="16" t="s">
        <v>277</v>
      </c>
    </row>
    <row r="116" spans="1:48" x14ac:dyDescent="0.25">
      <c r="A116" s="12" t="s">
        <v>133</v>
      </c>
      <c r="B116" s="12">
        <v>41</v>
      </c>
      <c r="C116" s="15">
        <v>0</v>
      </c>
      <c r="D116" s="15">
        <v>0</v>
      </c>
      <c r="E116" s="15">
        <v>30</v>
      </c>
      <c r="F116" s="15">
        <v>0</v>
      </c>
      <c r="G116" s="15">
        <v>10</v>
      </c>
      <c r="H116" s="12">
        <v>40</v>
      </c>
      <c r="I116" s="16" t="s">
        <v>277</v>
      </c>
      <c r="J116" s="16" t="s">
        <v>10</v>
      </c>
      <c r="K116" s="12"/>
      <c r="L116" s="12" t="s">
        <v>133</v>
      </c>
      <c r="M116" s="12">
        <v>41</v>
      </c>
      <c r="N116" s="12" t="s">
        <v>306</v>
      </c>
      <c r="O116" s="12" t="s">
        <v>1225</v>
      </c>
      <c r="P116" s="12" t="s">
        <v>1226</v>
      </c>
      <c r="Q116" s="12">
        <v>5370459751</v>
      </c>
      <c r="R116" s="12" t="s">
        <v>309</v>
      </c>
      <c r="S116" s="12" t="s">
        <v>400</v>
      </c>
      <c r="T116" s="12" t="s">
        <v>1227</v>
      </c>
      <c r="U116" s="12" t="s">
        <v>1056</v>
      </c>
      <c r="V116" s="12">
        <v>2</v>
      </c>
      <c r="Z116" s="12" t="s">
        <v>306</v>
      </c>
      <c r="AA116" s="12" t="s">
        <v>306</v>
      </c>
      <c r="AB116" s="12" t="s">
        <v>1228</v>
      </c>
      <c r="AC116" s="12" t="s">
        <v>314</v>
      </c>
      <c r="AH116" s="12" t="s">
        <v>1229</v>
      </c>
      <c r="AJ116" s="12" t="s">
        <v>1230</v>
      </c>
      <c r="AL116" s="12" t="s">
        <v>1231</v>
      </c>
      <c r="AP116" s="15">
        <v>0</v>
      </c>
      <c r="AQ116" s="15">
        <v>0</v>
      </c>
      <c r="AR116" s="15">
        <v>30</v>
      </c>
      <c r="AS116" s="15">
        <v>0</v>
      </c>
      <c r="AT116" s="15">
        <v>10</v>
      </c>
      <c r="AU116" s="12">
        <v>40</v>
      </c>
      <c r="AV116" s="16" t="s">
        <v>277</v>
      </c>
    </row>
    <row r="117" spans="1:48" x14ac:dyDescent="0.25">
      <c r="A117" s="12" t="s">
        <v>134</v>
      </c>
      <c r="B117" s="12">
        <v>43</v>
      </c>
      <c r="C117" s="15">
        <v>0</v>
      </c>
      <c r="D117" s="15">
        <v>0</v>
      </c>
      <c r="E117" s="15">
        <v>30</v>
      </c>
      <c r="F117" s="15">
        <v>0</v>
      </c>
      <c r="G117" s="15">
        <v>10</v>
      </c>
      <c r="H117" s="12">
        <v>40</v>
      </c>
      <c r="I117" s="16" t="s">
        <v>277</v>
      </c>
      <c r="J117" s="16" t="s">
        <v>10</v>
      </c>
      <c r="K117" s="12"/>
      <c r="L117" s="12" t="s">
        <v>134</v>
      </c>
      <c r="M117" s="12">
        <v>43</v>
      </c>
      <c r="N117" s="12" t="s">
        <v>306</v>
      </c>
      <c r="O117" s="12" t="s">
        <v>1232</v>
      </c>
      <c r="P117" s="12" t="s">
        <v>666</v>
      </c>
      <c r="Q117" s="12" t="s">
        <v>1233</v>
      </c>
      <c r="R117" s="12" t="s">
        <v>309</v>
      </c>
      <c r="S117" s="12" t="s">
        <v>871</v>
      </c>
      <c r="T117" s="12" t="s">
        <v>322</v>
      </c>
      <c r="U117" s="12" t="s">
        <v>1234</v>
      </c>
      <c r="V117" s="12" t="s">
        <v>1235</v>
      </c>
      <c r="Z117" s="12" t="s">
        <v>314</v>
      </c>
      <c r="AA117" s="12" t="s">
        <v>306</v>
      </c>
      <c r="AB117" s="12" t="s">
        <v>1236</v>
      </c>
      <c r="AC117" s="12" t="s">
        <v>314</v>
      </c>
      <c r="AH117" s="12" t="s">
        <v>1237</v>
      </c>
      <c r="AJ117" s="12" t="s">
        <v>1238</v>
      </c>
      <c r="AL117" s="12" t="s">
        <v>1239</v>
      </c>
      <c r="AP117" s="15">
        <v>0</v>
      </c>
      <c r="AQ117" s="15">
        <v>0</v>
      </c>
      <c r="AR117" s="15">
        <v>30</v>
      </c>
      <c r="AS117" s="15">
        <v>0</v>
      </c>
      <c r="AT117" s="15">
        <v>10</v>
      </c>
      <c r="AU117" s="12">
        <v>40</v>
      </c>
      <c r="AV117" s="16" t="s">
        <v>277</v>
      </c>
    </row>
    <row r="118" spans="1:48" x14ac:dyDescent="0.25">
      <c r="A118" s="12" t="s">
        <v>135</v>
      </c>
      <c r="B118" s="12">
        <v>91</v>
      </c>
      <c r="C118" s="15">
        <v>0</v>
      </c>
      <c r="D118" s="15">
        <v>0</v>
      </c>
      <c r="E118" s="15">
        <v>30</v>
      </c>
      <c r="F118" s="15">
        <v>0</v>
      </c>
      <c r="G118" s="15">
        <v>10</v>
      </c>
      <c r="H118" s="12">
        <v>40</v>
      </c>
      <c r="I118" s="16" t="s">
        <v>277</v>
      </c>
      <c r="J118" s="16" t="s">
        <v>10</v>
      </c>
      <c r="K118" s="12"/>
      <c r="L118" s="12" t="s">
        <v>135</v>
      </c>
      <c r="M118" s="12">
        <v>91</v>
      </c>
      <c r="N118" s="12" t="s">
        <v>306</v>
      </c>
      <c r="O118" s="12" t="s">
        <v>1240</v>
      </c>
      <c r="P118" s="12" t="s">
        <v>1241</v>
      </c>
      <c r="Q118" s="12">
        <v>5538010076</v>
      </c>
      <c r="R118" s="12" t="s">
        <v>309</v>
      </c>
      <c r="S118" s="12" t="s">
        <v>860</v>
      </c>
      <c r="T118" s="12" t="s">
        <v>1242</v>
      </c>
      <c r="U118" s="12" t="s">
        <v>1243</v>
      </c>
      <c r="V118" s="12">
        <v>1</v>
      </c>
      <c r="Z118" s="12" t="s">
        <v>306</v>
      </c>
      <c r="AA118" s="12" t="s">
        <v>306</v>
      </c>
      <c r="AB118" s="12" t="s">
        <v>1244</v>
      </c>
      <c r="AC118" s="12" t="s">
        <v>314</v>
      </c>
      <c r="AH118" s="12" t="s">
        <v>1245</v>
      </c>
      <c r="AJ118" s="12" t="s">
        <v>1246</v>
      </c>
      <c r="AL118" s="12" t="s">
        <v>1247</v>
      </c>
      <c r="AP118" s="15">
        <v>0</v>
      </c>
      <c r="AQ118" s="15">
        <v>0</v>
      </c>
      <c r="AR118" s="15">
        <v>30</v>
      </c>
      <c r="AS118" s="15">
        <v>0</v>
      </c>
      <c r="AT118" s="15">
        <v>10</v>
      </c>
      <c r="AU118" s="12">
        <v>40</v>
      </c>
      <c r="AV118" s="16" t="s">
        <v>277</v>
      </c>
    </row>
    <row r="119" spans="1:48" x14ac:dyDescent="0.25">
      <c r="A119" s="21" t="s">
        <v>136</v>
      </c>
      <c r="B119" s="12">
        <v>92</v>
      </c>
      <c r="C119" s="15">
        <v>0</v>
      </c>
      <c r="D119" s="15">
        <v>0</v>
      </c>
      <c r="E119" s="15">
        <v>30</v>
      </c>
      <c r="F119" s="15">
        <v>0</v>
      </c>
      <c r="G119" s="15">
        <v>10</v>
      </c>
      <c r="H119" s="12">
        <v>40</v>
      </c>
      <c r="I119" s="16" t="s">
        <v>277</v>
      </c>
      <c r="J119" s="16" t="s">
        <v>10</v>
      </c>
      <c r="K119" s="12"/>
      <c r="L119" s="12" t="s">
        <v>136</v>
      </c>
      <c r="M119" s="12">
        <v>92</v>
      </c>
      <c r="N119" s="12" t="s">
        <v>314</v>
      </c>
      <c r="O119" s="12" t="s">
        <v>1248</v>
      </c>
      <c r="P119" s="12" t="s">
        <v>1249</v>
      </c>
      <c r="Q119" s="12">
        <v>5325758807</v>
      </c>
      <c r="R119" s="12" t="s">
        <v>309</v>
      </c>
      <c r="S119" s="12" t="s">
        <v>332</v>
      </c>
      <c r="T119" s="12" t="s">
        <v>484</v>
      </c>
      <c r="U119" s="12" t="s">
        <v>372</v>
      </c>
      <c r="V119" s="12">
        <v>2</v>
      </c>
      <c r="Z119" s="12" t="s">
        <v>306</v>
      </c>
      <c r="AA119" s="12" t="s">
        <v>306</v>
      </c>
      <c r="AB119" s="12" t="s">
        <v>1250</v>
      </c>
      <c r="AC119" s="12" t="s">
        <v>314</v>
      </c>
      <c r="AH119" s="12" t="s">
        <v>1251</v>
      </c>
      <c r="AJ119" s="12" t="s">
        <v>1252</v>
      </c>
      <c r="AL119" s="12" t="s">
        <v>1253</v>
      </c>
      <c r="AP119" s="15">
        <v>0</v>
      </c>
      <c r="AQ119" s="15">
        <v>0</v>
      </c>
      <c r="AR119" s="15">
        <v>30</v>
      </c>
      <c r="AS119" s="15">
        <v>0</v>
      </c>
      <c r="AT119" s="15">
        <v>10</v>
      </c>
      <c r="AU119" s="12">
        <v>40</v>
      </c>
      <c r="AV119" s="16" t="s">
        <v>277</v>
      </c>
    </row>
    <row r="120" spans="1:48" x14ac:dyDescent="0.25">
      <c r="A120" s="12" t="s">
        <v>137</v>
      </c>
      <c r="B120" s="12">
        <v>97</v>
      </c>
      <c r="C120" s="15">
        <v>0</v>
      </c>
      <c r="D120" s="15">
        <v>0</v>
      </c>
      <c r="E120" s="15">
        <v>30</v>
      </c>
      <c r="F120" s="15">
        <v>0</v>
      </c>
      <c r="G120" s="15">
        <v>10</v>
      </c>
      <c r="H120" s="12">
        <v>40</v>
      </c>
      <c r="I120" s="16" t="s">
        <v>277</v>
      </c>
      <c r="J120" s="16" t="s">
        <v>10</v>
      </c>
      <c r="K120" s="12"/>
      <c r="L120" s="12" t="s">
        <v>137</v>
      </c>
      <c r="M120" s="12">
        <v>97</v>
      </c>
      <c r="N120" s="12" t="s">
        <v>314</v>
      </c>
      <c r="O120" s="12" t="s">
        <v>1254</v>
      </c>
      <c r="P120" s="12" t="s">
        <v>1255</v>
      </c>
      <c r="Q120" s="12">
        <v>5414855330</v>
      </c>
      <c r="R120" s="12" t="s">
        <v>309</v>
      </c>
      <c r="S120" s="12" t="s">
        <v>451</v>
      </c>
      <c r="T120" s="12" t="s">
        <v>554</v>
      </c>
      <c r="U120" s="12" t="s">
        <v>1256</v>
      </c>
      <c r="V120" s="12">
        <v>1</v>
      </c>
      <c r="Z120" s="12" t="s">
        <v>306</v>
      </c>
      <c r="AA120" s="12" t="s">
        <v>306</v>
      </c>
      <c r="AB120" s="12" t="s">
        <v>1257</v>
      </c>
      <c r="AC120" s="12" t="s">
        <v>314</v>
      </c>
      <c r="AH120" s="12" t="s">
        <v>1258</v>
      </c>
      <c r="AJ120" s="12" t="s">
        <v>1259</v>
      </c>
      <c r="AL120" s="12" t="s">
        <v>1260</v>
      </c>
      <c r="AP120" s="15">
        <v>0</v>
      </c>
      <c r="AQ120" s="15">
        <v>0</v>
      </c>
      <c r="AR120" s="15">
        <v>30</v>
      </c>
      <c r="AS120" s="15">
        <v>0</v>
      </c>
      <c r="AT120" s="15">
        <v>10</v>
      </c>
      <c r="AU120" s="12">
        <v>40</v>
      </c>
      <c r="AV120" s="16" t="s">
        <v>277</v>
      </c>
    </row>
    <row r="121" spans="1:48" x14ac:dyDescent="0.25">
      <c r="A121" s="12" t="s">
        <v>138</v>
      </c>
      <c r="B121" s="12">
        <v>105</v>
      </c>
      <c r="C121" s="15">
        <v>0</v>
      </c>
      <c r="D121" s="15">
        <v>10</v>
      </c>
      <c r="E121" s="15">
        <v>30</v>
      </c>
      <c r="F121" s="15">
        <v>0</v>
      </c>
      <c r="G121" s="15">
        <v>0</v>
      </c>
      <c r="H121" s="12">
        <v>40</v>
      </c>
      <c r="I121" s="16" t="s">
        <v>277</v>
      </c>
      <c r="J121" s="16" t="s">
        <v>10</v>
      </c>
      <c r="K121" s="12"/>
      <c r="L121" s="12" t="s">
        <v>138</v>
      </c>
      <c r="M121" s="12">
        <v>105</v>
      </c>
      <c r="N121" s="12" t="s">
        <v>306</v>
      </c>
      <c r="O121" s="12" t="s">
        <v>1261</v>
      </c>
      <c r="P121" s="12" t="s">
        <v>538</v>
      </c>
      <c r="Q121" s="12">
        <v>5434435644</v>
      </c>
      <c r="R121" s="12" t="s">
        <v>309</v>
      </c>
      <c r="S121" s="12" t="s">
        <v>483</v>
      </c>
      <c r="T121" s="12" t="s">
        <v>484</v>
      </c>
      <c r="U121" s="12" t="s">
        <v>345</v>
      </c>
      <c r="V121" s="12">
        <v>2</v>
      </c>
      <c r="Z121" s="12" t="s">
        <v>314</v>
      </c>
      <c r="AA121" s="12" t="s">
        <v>306</v>
      </c>
      <c r="AB121" s="12" t="s">
        <v>1262</v>
      </c>
      <c r="AC121" s="12" t="s">
        <v>314</v>
      </c>
      <c r="AH121" s="12" t="s">
        <v>1263</v>
      </c>
      <c r="AJ121" s="12" t="s">
        <v>1264</v>
      </c>
      <c r="AL121" s="12" t="s">
        <v>1265</v>
      </c>
      <c r="AP121" s="15">
        <v>0</v>
      </c>
      <c r="AQ121" s="15">
        <v>10</v>
      </c>
      <c r="AR121" s="15">
        <v>30</v>
      </c>
      <c r="AS121" s="15">
        <v>0</v>
      </c>
      <c r="AT121" s="15">
        <v>0</v>
      </c>
      <c r="AU121" s="12">
        <v>40</v>
      </c>
      <c r="AV121" s="16" t="s">
        <v>277</v>
      </c>
    </row>
    <row r="122" spans="1:48" x14ac:dyDescent="0.25">
      <c r="A122" s="12" t="s">
        <v>139</v>
      </c>
      <c r="B122" s="12">
        <v>117</v>
      </c>
      <c r="C122" s="15">
        <v>0</v>
      </c>
      <c r="D122" s="15">
        <v>0</v>
      </c>
      <c r="E122" s="15">
        <v>30</v>
      </c>
      <c r="F122" s="15">
        <v>0</v>
      </c>
      <c r="G122" s="15">
        <v>10</v>
      </c>
      <c r="H122" s="12">
        <v>40</v>
      </c>
      <c r="I122" s="16" t="s">
        <v>277</v>
      </c>
      <c r="J122" s="16" t="s">
        <v>10</v>
      </c>
      <c r="K122" s="12"/>
      <c r="L122" s="12" t="s">
        <v>139</v>
      </c>
      <c r="M122" s="12">
        <v>117</v>
      </c>
      <c r="N122" s="12" t="s">
        <v>306</v>
      </c>
      <c r="O122" s="12" t="s">
        <v>1266</v>
      </c>
      <c r="P122" s="12" t="s">
        <v>1267</v>
      </c>
      <c r="Q122" s="12">
        <v>5452201094</v>
      </c>
      <c r="R122" s="12" t="s">
        <v>309</v>
      </c>
      <c r="S122" s="12" t="s">
        <v>483</v>
      </c>
      <c r="T122" s="12" t="s">
        <v>484</v>
      </c>
      <c r="U122" s="12" t="s">
        <v>1104</v>
      </c>
      <c r="V122" s="12">
        <v>1</v>
      </c>
      <c r="Z122" s="12" t="s">
        <v>314</v>
      </c>
      <c r="AA122" s="12" t="s">
        <v>314</v>
      </c>
      <c r="AC122" s="12" t="s">
        <v>306</v>
      </c>
      <c r="AD122" s="12" t="s">
        <v>374</v>
      </c>
      <c r="AE122" s="12" t="s">
        <v>1268</v>
      </c>
      <c r="AH122" s="12" t="s">
        <v>1269</v>
      </c>
      <c r="AJ122" s="12" t="s">
        <v>1270</v>
      </c>
      <c r="AL122" s="12" t="s">
        <v>1271</v>
      </c>
      <c r="AP122" s="15">
        <v>0</v>
      </c>
      <c r="AQ122" s="15">
        <v>0</v>
      </c>
      <c r="AR122" s="15">
        <v>30</v>
      </c>
      <c r="AS122" s="15">
        <v>0</v>
      </c>
      <c r="AT122" s="15">
        <v>10</v>
      </c>
      <c r="AU122" s="12">
        <v>40</v>
      </c>
      <c r="AV122" s="16" t="s">
        <v>277</v>
      </c>
    </row>
    <row r="123" spans="1:48" x14ac:dyDescent="0.25">
      <c r="A123" s="12" t="s">
        <v>140</v>
      </c>
      <c r="B123" s="12">
        <v>119</v>
      </c>
      <c r="C123" s="15">
        <v>0</v>
      </c>
      <c r="D123" s="15">
        <v>0</v>
      </c>
      <c r="E123" s="15">
        <v>30</v>
      </c>
      <c r="F123" s="15">
        <v>0</v>
      </c>
      <c r="G123" s="15">
        <v>10</v>
      </c>
      <c r="H123" s="12">
        <v>40</v>
      </c>
      <c r="I123" s="16" t="s">
        <v>277</v>
      </c>
      <c r="J123" s="16" t="s">
        <v>10</v>
      </c>
      <c r="K123" s="12"/>
      <c r="L123" s="12" t="s">
        <v>140</v>
      </c>
      <c r="M123" s="12">
        <v>119</v>
      </c>
      <c r="N123" s="12" t="s">
        <v>314</v>
      </c>
      <c r="O123" s="12" t="s">
        <v>1272</v>
      </c>
      <c r="P123" s="12" t="s">
        <v>1273</v>
      </c>
      <c r="Q123" s="12">
        <v>5343859099</v>
      </c>
      <c r="R123" s="12" t="s">
        <v>309</v>
      </c>
      <c r="S123" s="12" t="s">
        <v>475</v>
      </c>
      <c r="T123" s="12" t="s">
        <v>311</v>
      </c>
      <c r="U123" s="12" t="s">
        <v>1274</v>
      </c>
      <c r="V123" s="12">
        <v>4</v>
      </c>
      <c r="Z123" s="12" t="s">
        <v>314</v>
      </c>
      <c r="AA123" s="12" t="s">
        <v>314</v>
      </c>
      <c r="AC123" s="12" t="s">
        <v>314</v>
      </c>
      <c r="AH123" s="12" t="s">
        <v>1275</v>
      </c>
      <c r="AJ123" s="12" t="s">
        <v>1276</v>
      </c>
      <c r="AL123" s="12" t="s">
        <v>1277</v>
      </c>
      <c r="AP123" s="15">
        <v>0</v>
      </c>
      <c r="AQ123" s="15">
        <v>0</v>
      </c>
      <c r="AR123" s="15">
        <v>30</v>
      </c>
      <c r="AS123" s="15">
        <v>0</v>
      </c>
      <c r="AT123" s="15">
        <v>10</v>
      </c>
      <c r="AU123" s="12">
        <v>40</v>
      </c>
      <c r="AV123" s="16" t="s">
        <v>277</v>
      </c>
    </row>
    <row r="124" spans="1:48" x14ac:dyDescent="0.25">
      <c r="A124" s="12" t="s">
        <v>141</v>
      </c>
      <c r="B124" s="12">
        <v>125</v>
      </c>
      <c r="C124" s="15">
        <v>0</v>
      </c>
      <c r="D124" s="15">
        <v>0</v>
      </c>
      <c r="E124" s="15">
        <v>30</v>
      </c>
      <c r="F124" s="15">
        <v>0</v>
      </c>
      <c r="G124" s="15">
        <v>10</v>
      </c>
      <c r="H124" s="12">
        <v>40</v>
      </c>
      <c r="I124" s="16" t="s">
        <v>277</v>
      </c>
      <c r="J124" s="16" t="s">
        <v>10</v>
      </c>
      <c r="K124" s="12"/>
      <c r="L124" s="12" t="s">
        <v>141</v>
      </c>
      <c r="M124" s="12">
        <v>125</v>
      </c>
      <c r="N124" s="12" t="s">
        <v>314</v>
      </c>
      <c r="O124" s="12" t="s">
        <v>1278</v>
      </c>
      <c r="P124" s="12" t="s">
        <v>1279</v>
      </c>
      <c r="Q124" s="12">
        <v>5355842696</v>
      </c>
      <c r="R124" s="12" t="s">
        <v>309</v>
      </c>
      <c r="S124" s="12" t="s">
        <v>483</v>
      </c>
      <c r="T124" s="12" t="s">
        <v>484</v>
      </c>
      <c r="U124" s="12" t="s">
        <v>323</v>
      </c>
      <c r="V124" s="12">
        <v>2</v>
      </c>
      <c r="Z124" s="12" t="s">
        <v>306</v>
      </c>
      <c r="AA124" s="12" t="s">
        <v>306</v>
      </c>
      <c r="AB124" s="12" t="s">
        <v>1280</v>
      </c>
      <c r="AC124" s="12" t="s">
        <v>306</v>
      </c>
      <c r="AD124" s="12" t="s">
        <v>374</v>
      </c>
      <c r="AE124" s="12" t="s">
        <v>1281</v>
      </c>
      <c r="AH124" s="12" t="s">
        <v>1282</v>
      </c>
      <c r="AJ124" s="12" t="s">
        <v>1283</v>
      </c>
      <c r="AL124" s="12" t="s">
        <v>1284</v>
      </c>
      <c r="AP124" s="15">
        <v>0</v>
      </c>
      <c r="AQ124" s="15">
        <v>0</v>
      </c>
      <c r="AR124" s="15">
        <v>30</v>
      </c>
      <c r="AS124" s="15">
        <v>0</v>
      </c>
      <c r="AT124" s="15">
        <v>10</v>
      </c>
      <c r="AU124" s="12">
        <v>40</v>
      </c>
      <c r="AV124" s="16" t="s">
        <v>277</v>
      </c>
    </row>
    <row r="125" spans="1:48" x14ac:dyDescent="0.25">
      <c r="A125" s="12" t="s">
        <v>142</v>
      </c>
      <c r="B125" s="12">
        <v>134</v>
      </c>
      <c r="C125" s="15">
        <v>0</v>
      </c>
      <c r="D125" s="15">
        <v>0</v>
      </c>
      <c r="E125" s="15">
        <v>30</v>
      </c>
      <c r="F125" s="15">
        <v>0</v>
      </c>
      <c r="G125" s="15">
        <v>10</v>
      </c>
      <c r="H125" s="12">
        <v>40</v>
      </c>
      <c r="I125" s="16" t="s">
        <v>277</v>
      </c>
      <c r="J125" s="16" t="s">
        <v>10</v>
      </c>
      <c r="K125" s="12"/>
      <c r="L125" s="12" t="s">
        <v>142</v>
      </c>
      <c r="M125" s="12">
        <v>134</v>
      </c>
      <c r="N125" s="12" t="s">
        <v>314</v>
      </c>
      <c r="O125" s="12" t="s">
        <v>1285</v>
      </c>
      <c r="P125" s="12" t="s">
        <v>1286</v>
      </c>
      <c r="Q125" s="12">
        <v>5374379322</v>
      </c>
      <c r="R125" s="12" t="s">
        <v>309</v>
      </c>
      <c r="S125" s="12" t="s">
        <v>332</v>
      </c>
      <c r="T125" s="12" t="s">
        <v>947</v>
      </c>
      <c r="U125" s="12" t="s">
        <v>1104</v>
      </c>
      <c r="V125" s="12">
        <v>2</v>
      </c>
      <c r="Z125" s="12" t="s">
        <v>314</v>
      </c>
      <c r="AA125" s="12" t="s">
        <v>314</v>
      </c>
      <c r="AC125" s="12" t="s">
        <v>314</v>
      </c>
      <c r="AH125" s="12" t="s">
        <v>1287</v>
      </c>
      <c r="AJ125" s="12" t="s">
        <v>1288</v>
      </c>
      <c r="AL125" s="12" t="s">
        <v>1289</v>
      </c>
      <c r="AP125" s="15">
        <v>0</v>
      </c>
      <c r="AQ125" s="15">
        <v>0</v>
      </c>
      <c r="AR125" s="15">
        <v>30</v>
      </c>
      <c r="AS125" s="15">
        <v>0</v>
      </c>
      <c r="AT125" s="15">
        <v>10</v>
      </c>
      <c r="AU125" s="12">
        <v>40</v>
      </c>
      <c r="AV125" s="16" t="s">
        <v>277</v>
      </c>
    </row>
    <row r="126" spans="1:48" x14ac:dyDescent="0.25">
      <c r="A126" s="12" t="s">
        <v>143</v>
      </c>
      <c r="B126" s="12">
        <v>145</v>
      </c>
      <c r="C126" s="15">
        <v>0</v>
      </c>
      <c r="D126" s="15">
        <v>0</v>
      </c>
      <c r="E126" s="15">
        <v>30</v>
      </c>
      <c r="F126" s="15">
        <v>0</v>
      </c>
      <c r="G126" s="15">
        <v>10</v>
      </c>
      <c r="H126" s="12">
        <v>40</v>
      </c>
      <c r="I126" s="16" t="s">
        <v>277</v>
      </c>
      <c r="J126" s="16" t="s">
        <v>10</v>
      </c>
      <c r="K126" s="12"/>
      <c r="L126" s="12" t="s">
        <v>143</v>
      </c>
      <c r="M126" s="12">
        <v>145</v>
      </c>
      <c r="N126" s="12" t="s">
        <v>306</v>
      </c>
      <c r="O126" s="12" t="s">
        <v>1290</v>
      </c>
      <c r="P126" s="12" t="s">
        <v>1291</v>
      </c>
      <c r="Q126" s="12">
        <v>5300300848</v>
      </c>
      <c r="R126" s="12" t="s">
        <v>309</v>
      </c>
      <c r="S126" s="12" t="s">
        <v>332</v>
      </c>
      <c r="T126" s="12" t="s">
        <v>531</v>
      </c>
      <c r="U126" s="12" t="s">
        <v>1292</v>
      </c>
      <c r="V126" s="12" t="s">
        <v>653</v>
      </c>
      <c r="Z126" s="12" t="s">
        <v>314</v>
      </c>
      <c r="AA126" s="12" t="s">
        <v>314</v>
      </c>
      <c r="AC126" s="12" t="s">
        <v>314</v>
      </c>
      <c r="AH126" s="12" t="s">
        <v>1293</v>
      </c>
      <c r="AJ126" s="12" t="s">
        <v>1294</v>
      </c>
      <c r="AL126" s="12" t="s">
        <v>1295</v>
      </c>
      <c r="AP126" s="15">
        <v>0</v>
      </c>
      <c r="AQ126" s="15">
        <v>0</v>
      </c>
      <c r="AR126" s="15">
        <v>30</v>
      </c>
      <c r="AS126" s="15">
        <v>0</v>
      </c>
      <c r="AT126" s="15">
        <v>10</v>
      </c>
      <c r="AU126" s="12">
        <v>40</v>
      </c>
      <c r="AV126" s="16" t="s">
        <v>277</v>
      </c>
    </row>
    <row r="127" spans="1:48" x14ac:dyDescent="0.25">
      <c r="A127" s="12" t="s">
        <v>144</v>
      </c>
      <c r="B127" s="12">
        <v>157</v>
      </c>
      <c r="C127" s="15">
        <v>0</v>
      </c>
      <c r="D127" s="15">
        <v>0</v>
      </c>
      <c r="E127" s="15">
        <v>30</v>
      </c>
      <c r="F127" s="15">
        <v>0</v>
      </c>
      <c r="G127" s="15">
        <v>10</v>
      </c>
      <c r="H127" s="12">
        <v>40</v>
      </c>
      <c r="I127" s="16" t="s">
        <v>277</v>
      </c>
      <c r="J127" s="16" t="s">
        <v>10</v>
      </c>
      <c r="K127" s="12"/>
      <c r="L127" s="12" t="s">
        <v>144</v>
      </c>
      <c r="M127" s="12">
        <v>157</v>
      </c>
      <c r="N127" s="12" t="s">
        <v>306</v>
      </c>
      <c r="O127" s="12" t="s">
        <v>1296</v>
      </c>
      <c r="P127" s="12" t="s">
        <v>388</v>
      </c>
      <c r="Q127" s="12" t="s">
        <v>1297</v>
      </c>
      <c r="R127" s="12" t="s">
        <v>309</v>
      </c>
      <c r="S127" s="12" t="s">
        <v>409</v>
      </c>
      <c r="T127" s="12" t="s">
        <v>322</v>
      </c>
      <c r="U127" s="12" t="s">
        <v>1298</v>
      </c>
      <c r="V127" s="12" t="s">
        <v>653</v>
      </c>
      <c r="Z127" s="12" t="s">
        <v>314</v>
      </c>
      <c r="AA127" s="12" t="s">
        <v>306</v>
      </c>
      <c r="AB127" s="12" t="s">
        <v>1299</v>
      </c>
      <c r="AC127" s="12" t="s">
        <v>314</v>
      </c>
      <c r="AH127" s="12" t="s">
        <v>1300</v>
      </c>
      <c r="AJ127" s="12" t="s">
        <v>1301</v>
      </c>
      <c r="AL127" s="12" t="s">
        <v>1302</v>
      </c>
      <c r="AP127" s="15">
        <v>0</v>
      </c>
      <c r="AQ127" s="15">
        <v>0</v>
      </c>
      <c r="AR127" s="15">
        <v>30</v>
      </c>
      <c r="AS127" s="15">
        <v>0</v>
      </c>
      <c r="AT127" s="15">
        <v>10</v>
      </c>
      <c r="AU127" s="12">
        <v>40</v>
      </c>
      <c r="AV127" s="16" t="s">
        <v>277</v>
      </c>
    </row>
    <row r="128" spans="1:48" x14ac:dyDescent="0.25">
      <c r="A128" s="12" t="s">
        <v>145</v>
      </c>
      <c r="B128" s="12">
        <v>168</v>
      </c>
      <c r="C128" s="15">
        <v>0</v>
      </c>
      <c r="D128" s="15">
        <v>0</v>
      </c>
      <c r="E128" s="15">
        <v>30</v>
      </c>
      <c r="F128" s="15">
        <v>0</v>
      </c>
      <c r="G128" s="15">
        <v>10</v>
      </c>
      <c r="H128" s="12">
        <v>40</v>
      </c>
      <c r="I128" s="16" t="s">
        <v>277</v>
      </c>
      <c r="J128" s="16" t="s">
        <v>10</v>
      </c>
      <c r="K128" s="12"/>
      <c r="L128" s="12" t="s">
        <v>145</v>
      </c>
      <c r="M128" s="12">
        <v>168</v>
      </c>
      <c r="N128" s="12" t="s">
        <v>314</v>
      </c>
      <c r="O128" s="12" t="s">
        <v>1303</v>
      </c>
      <c r="P128" s="12" t="s">
        <v>1304</v>
      </c>
      <c r="Q128" s="12">
        <v>5352524720</v>
      </c>
      <c r="R128" s="12" t="s">
        <v>309</v>
      </c>
      <c r="S128" s="12" t="s">
        <v>1305</v>
      </c>
      <c r="T128" s="12" t="s">
        <v>484</v>
      </c>
      <c r="U128" s="12" t="s">
        <v>1306</v>
      </c>
      <c r="V128" s="12">
        <v>3</v>
      </c>
      <c r="Z128" s="12" t="s">
        <v>306</v>
      </c>
      <c r="AA128" s="12" t="s">
        <v>306</v>
      </c>
      <c r="AB128" s="12" t="s">
        <v>1307</v>
      </c>
      <c r="AC128" s="12" t="s">
        <v>306</v>
      </c>
      <c r="AD128" s="12" t="s">
        <v>336</v>
      </c>
      <c r="AE128" s="12" t="s">
        <v>1308</v>
      </c>
      <c r="AH128" s="12" t="s">
        <v>1309</v>
      </c>
      <c r="AJ128" s="12" t="s">
        <v>1310</v>
      </c>
      <c r="AL128" s="12" t="s">
        <v>1311</v>
      </c>
      <c r="AP128" s="15">
        <v>0</v>
      </c>
      <c r="AQ128" s="15">
        <v>0</v>
      </c>
      <c r="AR128" s="15">
        <v>30</v>
      </c>
      <c r="AS128" s="15">
        <v>0</v>
      </c>
      <c r="AT128" s="15">
        <v>10</v>
      </c>
      <c r="AU128" s="12">
        <v>40</v>
      </c>
      <c r="AV128" s="16" t="s">
        <v>277</v>
      </c>
    </row>
    <row r="129" spans="1:48" x14ac:dyDescent="0.25">
      <c r="A129" s="12" t="s">
        <v>146</v>
      </c>
      <c r="B129" s="12">
        <v>171</v>
      </c>
      <c r="C129" s="15">
        <v>0</v>
      </c>
      <c r="D129" s="15">
        <v>0</v>
      </c>
      <c r="E129" s="15">
        <v>30</v>
      </c>
      <c r="F129" s="15">
        <v>0</v>
      </c>
      <c r="G129" s="15">
        <v>10</v>
      </c>
      <c r="H129" s="12">
        <v>40</v>
      </c>
      <c r="I129" s="16" t="s">
        <v>277</v>
      </c>
      <c r="J129" s="16" t="s">
        <v>10</v>
      </c>
      <c r="K129" s="12"/>
      <c r="L129" s="12" t="s">
        <v>146</v>
      </c>
      <c r="M129" s="12">
        <v>171</v>
      </c>
      <c r="N129" s="12" t="s">
        <v>306</v>
      </c>
      <c r="O129" s="12" t="s">
        <v>1312</v>
      </c>
      <c r="P129" s="12" t="s">
        <v>407</v>
      </c>
      <c r="Q129" s="12" t="s">
        <v>1313</v>
      </c>
      <c r="R129" s="12" t="s">
        <v>309</v>
      </c>
      <c r="S129" s="12" t="s">
        <v>409</v>
      </c>
      <c r="T129" s="12" t="s">
        <v>1163</v>
      </c>
      <c r="U129" s="12" t="s">
        <v>1314</v>
      </c>
      <c r="V129" s="12" t="s">
        <v>629</v>
      </c>
      <c r="Z129" s="12" t="s">
        <v>306</v>
      </c>
      <c r="AA129" s="12" t="s">
        <v>306</v>
      </c>
      <c r="AB129" s="12" t="s">
        <v>1315</v>
      </c>
      <c r="AC129" s="12" t="s">
        <v>314</v>
      </c>
      <c r="AH129" s="12" t="s">
        <v>1316</v>
      </c>
      <c r="AJ129" s="12" t="s">
        <v>1317</v>
      </c>
      <c r="AL129" s="12" t="s">
        <v>1318</v>
      </c>
      <c r="AP129" s="15">
        <v>0</v>
      </c>
      <c r="AQ129" s="15">
        <v>0</v>
      </c>
      <c r="AR129" s="15">
        <v>30</v>
      </c>
      <c r="AS129" s="15">
        <v>0</v>
      </c>
      <c r="AT129" s="15">
        <v>10</v>
      </c>
      <c r="AU129" s="12">
        <v>40</v>
      </c>
      <c r="AV129" s="16" t="s">
        <v>277</v>
      </c>
    </row>
    <row r="130" spans="1:48" x14ac:dyDescent="0.25">
      <c r="A130" s="12" t="s">
        <v>147</v>
      </c>
      <c r="B130" s="12">
        <v>176</v>
      </c>
      <c r="C130" s="15">
        <v>0</v>
      </c>
      <c r="D130" s="15">
        <v>0</v>
      </c>
      <c r="E130" s="15">
        <v>30</v>
      </c>
      <c r="F130" s="15">
        <v>0</v>
      </c>
      <c r="G130" s="15">
        <v>10</v>
      </c>
      <c r="H130" s="12">
        <v>40</v>
      </c>
      <c r="I130" s="16" t="s">
        <v>277</v>
      </c>
      <c r="J130" s="16" t="s">
        <v>10</v>
      </c>
      <c r="K130" s="12"/>
      <c r="L130" s="12" t="s">
        <v>147</v>
      </c>
      <c r="M130" s="12">
        <v>176</v>
      </c>
      <c r="N130" s="12" t="s">
        <v>306</v>
      </c>
      <c r="O130" s="12" t="s">
        <v>1319</v>
      </c>
      <c r="P130" s="12" t="s">
        <v>1320</v>
      </c>
      <c r="Q130" s="12">
        <v>5313392997</v>
      </c>
      <c r="R130" s="12" t="s">
        <v>309</v>
      </c>
      <c r="S130" s="12" t="s">
        <v>400</v>
      </c>
      <c r="T130" s="12" t="s">
        <v>684</v>
      </c>
      <c r="U130" s="12" t="s">
        <v>1321</v>
      </c>
      <c r="V130" s="12" t="s">
        <v>653</v>
      </c>
      <c r="Z130" s="12" t="s">
        <v>306</v>
      </c>
      <c r="AA130" s="12" t="s">
        <v>306</v>
      </c>
      <c r="AB130" s="12" t="s">
        <v>1322</v>
      </c>
      <c r="AC130" s="12" t="s">
        <v>314</v>
      </c>
      <c r="AH130" s="12" t="s">
        <v>1323</v>
      </c>
      <c r="AJ130" s="12" t="s">
        <v>1324</v>
      </c>
      <c r="AL130" s="12" t="s">
        <v>1325</v>
      </c>
      <c r="AP130" s="15">
        <v>0</v>
      </c>
      <c r="AQ130" s="15">
        <v>0</v>
      </c>
      <c r="AR130" s="15">
        <v>30</v>
      </c>
      <c r="AS130" s="15">
        <v>0</v>
      </c>
      <c r="AT130" s="15">
        <v>10</v>
      </c>
      <c r="AU130" s="12">
        <v>40</v>
      </c>
      <c r="AV130" s="16" t="s">
        <v>277</v>
      </c>
    </row>
    <row r="131" spans="1:48" x14ac:dyDescent="0.25">
      <c r="A131" s="12" t="s">
        <v>148</v>
      </c>
      <c r="B131" s="12">
        <v>177</v>
      </c>
      <c r="C131" s="15">
        <v>0</v>
      </c>
      <c r="D131" s="15">
        <v>10</v>
      </c>
      <c r="E131" s="15">
        <v>30</v>
      </c>
      <c r="F131" s="15">
        <v>0</v>
      </c>
      <c r="G131" s="15">
        <v>0</v>
      </c>
      <c r="H131" s="12">
        <v>40</v>
      </c>
      <c r="I131" s="16" t="s">
        <v>277</v>
      </c>
      <c r="J131" s="16" t="s">
        <v>10</v>
      </c>
      <c r="K131" s="12"/>
      <c r="L131" s="12" t="s">
        <v>148</v>
      </c>
      <c r="M131" s="12">
        <v>177</v>
      </c>
      <c r="N131" s="12" t="s">
        <v>306</v>
      </c>
      <c r="O131" s="12" t="s">
        <v>491</v>
      </c>
      <c r="P131" s="12" t="s">
        <v>1326</v>
      </c>
      <c r="Q131" s="12" t="s">
        <v>1327</v>
      </c>
      <c r="R131" s="12" t="s">
        <v>309</v>
      </c>
      <c r="S131" s="12" t="s">
        <v>483</v>
      </c>
      <c r="T131" s="12" t="s">
        <v>484</v>
      </c>
      <c r="U131" s="12" t="s">
        <v>1328</v>
      </c>
      <c r="V131" s="12" t="s">
        <v>402</v>
      </c>
      <c r="Z131" s="12" t="s">
        <v>314</v>
      </c>
      <c r="AA131" s="12" t="s">
        <v>306</v>
      </c>
      <c r="AB131" s="12" t="s">
        <v>1329</v>
      </c>
      <c r="AC131" s="12" t="s">
        <v>314</v>
      </c>
      <c r="AH131" s="12" t="s">
        <v>1330</v>
      </c>
      <c r="AJ131" s="12" t="s">
        <v>1331</v>
      </c>
      <c r="AL131" s="12" t="s">
        <v>1332</v>
      </c>
      <c r="AP131" s="15">
        <v>0</v>
      </c>
      <c r="AQ131" s="15">
        <v>10</v>
      </c>
      <c r="AR131" s="15">
        <v>30</v>
      </c>
      <c r="AS131" s="15">
        <v>0</v>
      </c>
      <c r="AT131" s="15">
        <v>0</v>
      </c>
      <c r="AU131" s="12">
        <v>40</v>
      </c>
      <c r="AV131" s="16" t="s">
        <v>277</v>
      </c>
    </row>
    <row r="132" spans="1:48" x14ac:dyDescent="0.25">
      <c r="A132" s="12" t="s">
        <v>149</v>
      </c>
      <c r="B132" s="12">
        <v>194</v>
      </c>
      <c r="C132" s="15">
        <v>0</v>
      </c>
      <c r="D132" s="15">
        <v>0</v>
      </c>
      <c r="E132" s="15">
        <v>30</v>
      </c>
      <c r="F132" s="15">
        <v>0</v>
      </c>
      <c r="G132" s="15">
        <v>10</v>
      </c>
      <c r="H132" s="12">
        <v>40</v>
      </c>
      <c r="I132" s="16" t="s">
        <v>277</v>
      </c>
      <c r="J132" s="16" t="s">
        <v>10</v>
      </c>
      <c r="K132" s="12"/>
      <c r="L132" s="12" t="s">
        <v>149</v>
      </c>
      <c r="M132" s="12">
        <v>194</v>
      </c>
      <c r="N132" s="12" t="s">
        <v>306</v>
      </c>
      <c r="O132" s="12" t="s">
        <v>1333</v>
      </c>
      <c r="P132" s="12" t="s">
        <v>1088</v>
      </c>
      <c r="Q132" s="12">
        <v>5364218068</v>
      </c>
      <c r="R132" s="12" t="s">
        <v>309</v>
      </c>
      <c r="S132" s="12" t="s">
        <v>475</v>
      </c>
      <c r="T132" s="12" t="s">
        <v>371</v>
      </c>
      <c r="U132" s="12" t="s">
        <v>1334</v>
      </c>
      <c r="V132" s="12" t="s">
        <v>355</v>
      </c>
      <c r="Z132" s="12" t="s">
        <v>306</v>
      </c>
      <c r="AA132" s="12" t="s">
        <v>306</v>
      </c>
      <c r="AB132" s="12" t="s">
        <v>1335</v>
      </c>
      <c r="AC132" s="12" t="s">
        <v>306</v>
      </c>
      <c r="AD132" s="12" t="s">
        <v>1336</v>
      </c>
      <c r="AE132" s="12" t="s">
        <v>1337</v>
      </c>
      <c r="AH132" s="12" t="s">
        <v>1338</v>
      </c>
      <c r="AJ132" s="12" t="s">
        <v>1339</v>
      </c>
      <c r="AL132" s="12" t="s">
        <v>1340</v>
      </c>
      <c r="AP132" s="15">
        <v>0</v>
      </c>
      <c r="AQ132" s="15">
        <v>0</v>
      </c>
      <c r="AR132" s="15">
        <v>30</v>
      </c>
      <c r="AS132" s="15">
        <v>0</v>
      </c>
      <c r="AT132" s="15">
        <v>10</v>
      </c>
      <c r="AU132" s="12">
        <v>40</v>
      </c>
      <c r="AV132" s="16" t="s">
        <v>277</v>
      </c>
    </row>
    <row r="133" spans="1:48" x14ac:dyDescent="0.25">
      <c r="A133" s="12" t="s">
        <v>150</v>
      </c>
      <c r="B133" s="12">
        <v>214</v>
      </c>
      <c r="C133" s="15">
        <v>0</v>
      </c>
      <c r="D133" s="15">
        <v>10</v>
      </c>
      <c r="E133" s="15">
        <v>30</v>
      </c>
      <c r="F133" s="15">
        <v>0</v>
      </c>
      <c r="G133" s="15">
        <v>0</v>
      </c>
      <c r="H133" s="12">
        <v>40</v>
      </c>
      <c r="I133" s="16" t="s">
        <v>277</v>
      </c>
      <c r="J133" s="16" t="s">
        <v>10</v>
      </c>
      <c r="K133" s="12"/>
      <c r="L133" s="12" t="s">
        <v>150</v>
      </c>
      <c r="M133" s="12">
        <v>214</v>
      </c>
      <c r="N133" s="12" t="s">
        <v>306</v>
      </c>
      <c r="O133" s="12" t="s">
        <v>1341</v>
      </c>
      <c r="P133" s="12" t="s">
        <v>1342</v>
      </c>
      <c r="Q133" s="12">
        <v>5385002270</v>
      </c>
      <c r="R133" s="12" t="s">
        <v>309</v>
      </c>
      <c r="S133" s="12" t="s">
        <v>332</v>
      </c>
      <c r="T133" s="12" t="s">
        <v>1343</v>
      </c>
      <c r="U133" s="12" t="s">
        <v>1344</v>
      </c>
      <c r="V133" s="12" t="s">
        <v>355</v>
      </c>
      <c r="Z133" s="12" t="s">
        <v>314</v>
      </c>
      <c r="AA133" s="12" t="s">
        <v>306</v>
      </c>
      <c r="AB133" s="12" t="s">
        <v>1345</v>
      </c>
      <c r="AC133" s="12" t="s">
        <v>314</v>
      </c>
      <c r="AH133" s="12" t="s">
        <v>1346</v>
      </c>
      <c r="AJ133" s="12" t="s">
        <v>1347</v>
      </c>
      <c r="AP133" s="15">
        <v>0</v>
      </c>
      <c r="AQ133" s="15">
        <v>10</v>
      </c>
      <c r="AR133" s="15">
        <v>30</v>
      </c>
      <c r="AS133" s="15">
        <v>0</v>
      </c>
      <c r="AT133" s="15">
        <v>0</v>
      </c>
      <c r="AU133" s="12">
        <v>40</v>
      </c>
      <c r="AV133" s="16" t="s">
        <v>277</v>
      </c>
    </row>
    <row r="134" spans="1:48" x14ac:dyDescent="0.25">
      <c r="A134" s="12" t="s">
        <v>151</v>
      </c>
      <c r="B134" s="12">
        <v>236</v>
      </c>
      <c r="C134" s="15">
        <v>0</v>
      </c>
      <c r="D134" s="15">
        <v>0</v>
      </c>
      <c r="E134" s="15">
        <v>30</v>
      </c>
      <c r="F134" s="15">
        <v>0</v>
      </c>
      <c r="G134" s="15">
        <v>10</v>
      </c>
      <c r="H134" s="12">
        <v>40</v>
      </c>
      <c r="I134" s="16" t="s">
        <v>277</v>
      </c>
      <c r="J134" s="16" t="s">
        <v>10</v>
      </c>
      <c r="K134" s="12"/>
      <c r="L134" s="12" t="s">
        <v>151</v>
      </c>
      <c r="M134" s="12">
        <v>236</v>
      </c>
      <c r="N134" s="12" t="s">
        <v>306</v>
      </c>
      <c r="O134" s="12" t="s">
        <v>1348</v>
      </c>
      <c r="P134" s="12" t="s">
        <v>1349</v>
      </c>
      <c r="Q134" s="12">
        <v>5536745441</v>
      </c>
      <c r="R134" s="12" t="s">
        <v>309</v>
      </c>
      <c r="S134" s="12" t="s">
        <v>475</v>
      </c>
      <c r="T134" s="12" t="s">
        <v>371</v>
      </c>
      <c r="U134" s="12" t="s">
        <v>411</v>
      </c>
      <c r="V134" s="12">
        <v>2</v>
      </c>
      <c r="Z134" s="12" t="s">
        <v>314</v>
      </c>
      <c r="AA134" s="12" t="s">
        <v>314</v>
      </c>
      <c r="AC134" s="12" t="s">
        <v>314</v>
      </c>
      <c r="AH134" s="12" t="s">
        <v>1350</v>
      </c>
      <c r="AJ134" s="12" t="s">
        <v>1351</v>
      </c>
      <c r="AL134" s="12" t="s">
        <v>1352</v>
      </c>
      <c r="AP134" s="15">
        <v>0</v>
      </c>
      <c r="AQ134" s="15">
        <v>0</v>
      </c>
      <c r="AR134" s="15">
        <v>30</v>
      </c>
      <c r="AS134" s="15">
        <v>0</v>
      </c>
      <c r="AT134" s="15">
        <v>10</v>
      </c>
      <c r="AU134" s="12">
        <v>40</v>
      </c>
      <c r="AV134" s="16" t="s">
        <v>277</v>
      </c>
    </row>
    <row r="135" spans="1:48" x14ac:dyDescent="0.25">
      <c r="A135" s="12" t="s">
        <v>152</v>
      </c>
      <c r="B135" s="12">
        <v>237</v>
      </c>
      <c r="C135" s="15">
        <v>0</v>
      </c>
      <c r="D135" s="15">
        <v>0</v>
      </c>
      <c r="E135" s="15">
        <v>30</v>
      </c>
      <c r="F135" s="15">
        <v>0</v>
      </c>
      <c r="G135" s="15">
        <v>10</v>
      </c>
      <c r="H135" s="12">
        <v>40</v>
      </c>
      <c r="I135" s="16" t="s">
        <v>277</v>
      </c>
      <c r="J135" s="16" t="s">
        <v>10</v>
      </c>
      <c r="K135" s="12"/>
      <c r="L135" s="12" t="s">
        <v>152</v>
      </c>
      <c r="M135" s="12">
        <v>237</v>
      </c>
      <c r="N135" s="12" t="s">
        <v>306</v>
      </c>
      <c r="O135" s="12" t="s">
        <v>1353</v>
      </c>
      <c r="P135" s="12" t="s">
        <v>1354</v>
      </c>
      <c r="Q135" s="12" t="s">
        <v>1355</v>
      </c>
      <c r="R135" s="12" t="s">
        <v>1016</v>
      </c>
      <c r="S135" s="12" t="s">
        <v>1356</v>
      </c>
      <c r="T135" s="12" t="s">
        <v>1357</v>
      </c>
      <c r="U135" s="12" t="s">
        <v>1358</v>
      </c>
      <c r="V135" s="12">
        <v>2</v>
      </c>
      <c r="Z135" s="12" t="s">
        <v>306</v>
      </c>
      <c r="AA135" s="12" t="s">
        <v>306</v>
      </c>
      <c r="AB135" s="12" t="s">
        <v>1359</v>
      </c>
      <c r="AC135" s="12" t="s">
        <v>314</v>
      </c>
      <c r="AH135" s="12" t="s">
        <v>1360</v>
      </c>
      <c r="AL135" s="12" t="s">
        <v>1361</v>
      </c>
      <c r="AP135" s="15">
        <v>0</v>
      </c>
      <c r="AQ135" s="15">
        <v>0</v>
      </c>
      <c r="AR135" s="15">
        <v>30</v>
      </c>
      <c r="AS135" s="15">
        <v>0</v>
      </c>
      <c r="AT135" s="15">
        <v>10</v>
      </c>
      <c r="AU135" s="12">
        <v>40</v>
      </c>
      <c r="AV135" s="16" t="s">
        <v>277</v>
      </c>
    </row>
    <row r="136" spans="1:48" x14ac:dyDescent="0.25">
      <c r="A136" s="12" t="s">
        <v>153</v>
      </c>
      <c r="B136" s="12">
        <v>242</v>
      </c>
      <c r="C136" s="15">
        <v>0</v>
      </c>
      <c r="D136" s="15">
        <v>0</v>
      </c>
      <c r="E136" s="15">
        <v>30</v>
      </c>
      <c r="F136" s="15">
        <v>0</v>
      </c>
      <c r="G136" s="15">
        <v>10</v>
      </c>
      <c r="H136" s="12">
        <v>40</v>
      </c>
      <c r="I136" s="16" t="s">
        <v>277</v>
      </c>
      <c r="J136" s="16" t="s">
        <v>10</v>
      </c>
      <c r="K136" s="12"/>
      <c r="L136" s="12" t="s">
        <v>153</v>
      </c>
      <c r="M136" s="12">
        <v>242</v>
      </c>
      <c r="N136" s="12" t="s">
        <v>306</v>
      </c>
      <c r="O136" s="12" t="s">
        <v>1362</v>
      </c>
      <c r="P136" s="12" t="s">
        <v>1363</v>
      </c>
      <c r="Q136" s="12" t="s">
        <v>1364</v>
      </c>
      <c r="R136" s="12" t="s">
        <v>309</v>
      </c>
      <c r="S136" s="12" t="s">
        <v>409</v>
      </c>
      <c r="T136" s="12" t="s">
        <v>322</v>
      </c>
      <c r="U136" s="12" t="s">
        <v>685</v>
      </c>
      <c r="V136" s="12">
        <v>4</v>
      </c>
      <c r="Z136" s="12" t="s">
        <v>306</v>
      </c>
      <c r="AA136" s="12" t="s">
        <v>306</v>
      </c>
      <c r="AB136" s="12" t="s">
        <v>1365</v>
      </c>
      <c r="AC136" s="12" t="s">
        <v>314</v>
      </c>
      <c r="AH136" s="12" t="s">
        <v>1366</v>
      </c>
      <c r="AJ136" s="12" t="s">
        <v>1367</v>
      </c>
      <c r="AL136" s="12" t="s">
        <v>1368</v>
      </c>
      <c r="AP136" s="15">
        <v>0</v>
      </c>
      <c r="AQ136" s="15">
        <v>0</v>
      </c>
      <c r="AR136" s="15">
        <v>30</v>
      </c>
      <c r="AS136" s="15">
        <v>0</v>
      </c>
      <c r="AT136" s="15">
        <v>10</v>
      </c>
      <c r="AU136" s="12">
        <v>40</v>
      </c>
      <c r="AV136" s="16" t="s">
        <v>277</v>
      </c>
    </row>
    <row r="137" spans="1:48" x14ac:dyDescent="0.25">
      <c r="A137" s="12" t="s">
        <v>154</v>
      </c>
      <c r="B137" s="12">
        <v>50</v>
      </c>
      <c r="C137" s="15">
        <v>15</v>
      </c>
      <c r="D137" s="15">
        <v>10</v>
      </c>
      <c r="E137" s="15">
        <v>0</v>
      </c>
      <c r="F137" s="15">
        <v>0</v>
      </c>
      <c r="G137" s="15">
        <v>10</v>
      </c>
      <c r="H137" s="12">
        <v>35</v>
      </c>
      <c r="I137" s="16" t="s">
        <v>278</v>
      </c>
      <c r="J137" s="16" t="s">
        <v>11</v>
      </c>
      <c r="K137" s="16" t="s">
        <v>279</v>
      </c>
      <c r="L137" s="12" t="s">
        <v>154</v>
      </c>
      <c r="M137" s="12">
        <v>50</v>
      </c>
      <c r="N137" s="12" t="s">
        <v>306</v>
      </c>
      <c r="O137" s="12" t="s">
        <v>1369</v>
      </c>
      <c r="P137" s="12" t="s">
        <v>1370</v>
      </c>
      <c r="Q137" s="12">
        <v>5318565218</v>
      </c>
      <c r="R137" s="12" t="s">
        <v>309</v>
      </c>
      <c r="S137" s="12" t="s">
        <v>577</v>
      </c>
      <c r="T137" s="12" t="s">
        <v>484</v>
      </c>
      <c r="U137" s="12" t="s">
        <v>372</v>
      </c>
      <c r="V137" s="12">
        <v>1</v>
      </c>
      <c r="Z137" s="12" t="s">
        <v>306</v>
      </c>
      <c r="AA137" s="12" t="s">
        <v>306</v>
      </c>
      <c r="AB137" s="12" t="s">
        <v>1371</v>
      </c>
      <c r="AC137" s="12" t="s">
        <v>314</v>
      </c>
      <c r="AH137" s="12" t="s">
        <v>1372</v>
      </c>
      <c r="AJ137" s="12" t="s">
        <v>1373</v>
      </c>
      <c r="AL137" s="12" t="s">
        <v>1374</v>
      </c>
      <c r="AP137" s="15">
        <v>15</v>
      </c>
      <c r="AQ137" s="15">
        <v>10</v>
      </c>
      <c r="AR137" s="15">
        <v>0</v>
      </c>
      <c r="AS137" s="15">
        <v>0</v>
      </c>
      <c r="AT137" s="15">
        <v>10</v>
      </c>
      <c r="AU137" s="12">
        <v>35</v>
      </c>
      <c r="AV137" s="16" t="s">
        <v>278</v>
      </c>
    </row>
    <row r="138" spans="1:48" x14ac:dyDescent="0.25">
      <c r="A138" s="12" t="s">
        <v>155</v>
      </c>
      <c r="B138" s="12">
        <v>56</v>
      </c>
      <c r="C138" s="15">
        <v>15</v>
      </c>
      <c r="D138" s="15">
        <v>10</v>
      </c>
      <c r="E138" s="15">
        <v>0</v>
      </c>
      <c r="F138" s="15">
        <v>0</v>
      </c>
      <c r="G138" s="15">
        <v>10</v>
      </c>
      <c r="H138" s="12">
        <v>35</v>
      </c>
      <c r="I138" s="16" t="s">
        <v>278</v>
      </c>
      <c r="J138" s="16" t="s">
        <v>11</v>
      </c>
      <c r="K138" s="16" t="s">
        <v>279</v>
      </c>
      <c r="L138" s="12" t="s">
        <v>155</v>
      </c>
      <c r="M138" s="12">
        <v>56</v>
      </c>
      <c r="N138" s="12" t="s">
        <v>314</v>
      </c>
      <c r="O138" s="12" t="s">
        <v>1375</v>
      </c>
      <c r="P138" s="12" t="s">
        <v>1376</v>
      </c>
      <c r="Q138" s="12" t="s">
        <v>1377</v>
      </c>
      <c r="R138" s="12" t="s">
        <v>309</v>
      </c>
      <c r="S138" s="12" t="s">
        <v>871</v>
      </c>
      <c r="T138" s="12" t="s">
        <v>484</v>
      </c>
      <c r="U138" s="12" t="s">
        <v>1378</v>
      </c>
      <c r="V138" s="12">
        <v>4</v>
      </c>
      <c r="Z138" s="12" t="s">
        <v>306</v>
      </c>
      <c r="AA138" s="12" t="s">
        <v>306</v>
      </c>
      <c r="AB138" s="12" t="s">
        <v>1379</v>
      </c>
      <c r="AC138" s="12" t="s">
        <v>306</v>
      </c>
      <c r="AD138" s="12" t="s">
        <v>336</v>
      </c>
      <c r="AE138" s="12" t="s">
        <v>1380</v>
      </c>
      <c r="AH138" s="12" t="s">
        <v>1381</v>
      </c>
      <c r="AJ138" s="12" t="s">
        <v>1382</v>
      </c>
      <c r="AL138" s="12" t="s">
        <v>1383</v>
      </c>
      <c r="AP138" s="15">
        <v>15</v>
      </c>
      <c r="AQ138" s="15">
        <v>10</v>
      </c>
      <c r="AR138" s="15">
        <v>0</v>
      </c>
      <c r="AS138" s="15">
        <v>0</v>
      </c>
      <c r="AT138" s="15">
        <v>10</v>
      </c>
      <c r="AU138" s="12">
        <v>35</v>
      </c>
      <c r="AV138" s="16" t="s">
        <v>278</v>
      </c>
    </row>
    <row r="139" spans="1:48" x14ac:dyDescent="0.25">
      <c r="A139" s="12" t="s">
        <v>156</v>
      </c>
      <c r="B139" s="12">
        <v>66</v>
      </c>
      <c r="C139" s="15">
        <v>0</v>
      </c>
      <c r="D139" s="15">
        <v>0</v>
      </c>
      <c r="E139" s="15">
        <v>0</v>
      </c>
      <c r="F139" s="15">
        <v>35</v>
      </c>
      <c r="G139" s="15">
        <v>0</v>
      </c>
      <c r="H139" s="12">
        <v>35</v>
      </c>
      <c r="I139" s="16" t="s">
        <v>278</v>
      </c>
      <c r="J139" s="16" t="s">
        <v>11</v>
      </c>
      <c r="K139" s="16" t="s">
        <v>279</v>
      </c>
      <c r="L139" s="12" t="s">
        <v>156</v>
      </c>
      <c r="M139" s="12">
        <v>66</v>
      </c>
      <c r="N139" s="12" t="s">
        <v>306</v>
      </c>
      <c r="O139" s="12" t="s">
        <v>330</v>
      </c>
      <c r="P139" s="12" t="s">
        <v>1384</v>
      </c>
      <c r="Q139" s="12" t="s">
        <v>1385</v>
      </c>
      <c r="R139" s="12" t="s">
        <v>419</v>
      </c>
      <c r="S139" s="12" t="s">
        <v>1386</v>
      </c>
      <c r="W139" s="12" t="s">
        <v>755</v>
      </c>
      <c r="X139" s="12" t="s">
        <v>1008</v>
      </c>
      <c r="Y139" s="12">
        <v>2021</v>
      </c>
      <c r="Z139" s="12" t="s">
        <v>306</v>
      </c>
      <c r="AA139" s="12" t="s">
        <v>306</v>
      </c>
      <c r="AB139" s="12" t="s">
        <v>1387</v>
      </c>
      <c r="AC139" s="12" t="s">
        <v>314</v>
      </c>
      <c r="AH139" s="12" t="s">
        <v>1388</v>
      </c>
      <c r="AJ139" s="12" t="s">
        <v>1389</v>
      </c>
      <c r="AL139" s="12" t="s">
        <v>1390</v>
      </c>
      <c r="AP139" s="15">
        <v>0</v>
      </c>
      <c r="AQ139" s="15">
        <v>0</v>
      </c>
      <c r="AR139" s="15">
        <v>0</v>
      </c>
      <c r="AS139" s="15">
        <v>35</v>
      </c>
      <c r="AT139" s="15">
        <v>0</v>
      </c>
      <c r="AU139" s="12">
        <v>35</v>
      </c>
      <c r="AV139" s="16" t="s">
        <v>278</v>
      </c>
    </row>
    <row r="140" spans="1:48" x14ac:dyDescent="0.25">
      <c r="A140" s="12" t="s">
        <v>157</v>
      </c>
      <c r="B140" s="12">
        <v>70</v>
      </c>
      <c r="C140" s="15">
        <v>15</v>
      </c>
      <c r="D140" s="15">
        <v>10</v>
      </c>
      <c r="E140" s="15">
        <v>0</v>
      </c>
      <c r="F140" s="15">
        <v>0</v>
      </c>
      <c r="G140" s="15">
        <v>10</v>
      </c>
      <c r="H140" s="12">
        <v>35</v>
      </c>
      <c r="I140" s="16" t="s">
        <v>278</v>
      </c>
      <c r="J140" s="16" t="s">
        <v>11</v>
      </c>
      <c r="K140" s="16" t="s">
        <v>279</v>
      </c>
      <c r="L140" s="12" t="s">
        <v>157</v>
      </c>
      <c r="M140" s="12">
        <v>70</v>
      </c>
      <c r="N140" s="12" t="s">
        <v>306</v>
      </c>
      <c r="O140" s="12" t="s">
        <v>1391</v>
      </c>
      <c r="P140" s="12" t="s">
        <v>1392</v>
      </c>
      <c r="Q140" s="12">
        <v>5332448212</v>
      </c>
      <c r="R140" s="12" t="s">
        <v>1016</v>
      </c>
      <c r="S140" s="12" t="s">
        <v>400</v>
      </c>
      <c r="T140" s="12" t="s">
        <v>353</v>
      </c>
      <c r="U140" s="12" t="s">
        <v>806</v>
      </c>
      <c r="V140" s="12" t="s">
        <v>1393</v>
      </c>
      <c r="Z140" s="12" t="s">
        <v>306</v>
      </c>
      <c r="AA140" s="12" t="s">
        <v>306</v>
      </c>
      <c r="AB140" s="12" t="s">
        <v>1394</v>
      </c>
      <c r="AC140" s="12" t="s">
        <v>314</v>
      </c>
      <c r="AH140" s="12" t="s">
        <v>1395</v>
      </c>
      <c r="AJ140" s="12" t="s">
        <v>1396</v>
      </c>
      <c r="AL140" s="12" t="s">
        <v>1397</v>
      </c>
      <c r="AP140" s="15">
        <v>15</v>
      </c>
      <c r="AQ140" s="15">
        <v>10</v>
      </c>
      <c r="AR140" s="15">
        <v>0</v>
      </c>
      <c r="AS140" s="15">
        <v>0</v>
      </c>
      <c r="AT140" s="15">
        <v>10</v>
      </c>
      <c r="AU140" s="12">
        <v>35</v>
      </c>
      <c r="AV140" s="16" t="s">
        <v>278</v>
      </c>
    </row>
    <row r="141" spans="1:48" x14ac:dyDescent="0.25">
      <c r="A141" s="12" t="s">
        <v>158</v>
      </c>
      <c r="B141" s="12">
        <v>80</v>
      </c>
      <c r="C141" s="15">
        <v>15</v>
      </c>
      <c r="D141" s="15">
        <v>10</v>
      </c>
      <c r="E141" s="15">
        <v>0</v>
      </c>
      <c r="F141" s="15">
        <v>0</v>
      </c>
      <c r="G141" s="15">
        <v>10</v>
      </c>
      <c r="H141" s="12">
        <v>35</v>
      </c>
      <c r="I141" s="16" t="s">
        <v>278</v>
      </c>
      <c r="J141" s="16" t="s">
        <v>11</v>
      </c>
      <c r="K141" s="16" t="s">
        <v>279</v>
      </c>
      <c r="L141" s="12" t="s">
        <v>158</v>
      </c>
      <c r="M141" s="12">
        <v>80</v>
      </c>
      <c r="N141" s="12" t="s">
        <v>306</v>
      </c>
      <c r="O141" s="12" t="s">
        <v>429</v>
      </c>
      <c r="P141" s="12" t="s">
        <v>1398</v>
      </c>
      <c r="Q141" s="12">
        <v>5385161706</v>
      </c>
      <c r="R141" s="12" t="s">
        <v>309</v>
      </c>
      <c r="S141" s="12" t="s">
        <v>451</v>
      </c>
      <c r="T141" s="12" t="s">
        <v>684</v>
      </c>
      <c r="U141" s="12" t="s">
        <v>1399</v>
      </c>
      <c r="V141" s="12" t="s">
        <v>402</v>
      </c>
      <c r="Z141" s="12" t="s">
        <v>306</v>
      </c>
      <c r="AA141" s="12" t="s">
        <v>306</v>
      </c>
      <c r="AB141" s="12" t="s">
        <v>1400</v>
      </c>
      <c r="AC141" s="12" t="s">
        <v>314</v>
      </c>
      <c r="AH141" s="12" t="s">
        <v>1401</v>
      </c>
      <c r="AJ141" s="12" t="s">
        <v>1402</v>
      </c>
      <c r="AL141" s="12" t="s">
        <v>1403</v>
      </c>
      <c r="AP141" s="15">
        <v>15</v>
      </c>
      <c r="AQ141" s="15">
        <v>10</v>
      </c>
      <c r="AR141" s="15">
        <v>0</v>
      </c>
      <c r="AS141" s="15">
        <v>0</v>
      </c>
      <c r="AT141" s="15">
        <v>10</v>
      </c>
      <c r="AU141" s="12">
        <v>35</v>
      </c>
      <c r="AV141" s="16" t="s">
        <v>278</v>
      </c>
    </row>
    <row r="142" spans="1:48" x14ac:dyDescent="0.25">
      <c r="A142" s="12" t="s">
        <v>159</v>
      </c>
      <c r="B142" s="12">
        <v>98</v>
      </c>
      <c r="C142" s="15">
        <v>0</v>
      </c>
      <c r="D142" s="15">
        <v>0</v>
      </c>
      <c r="E142" s="15">
        <v>0</v>
      </c>
      <c r="F142" s="15">
        <v>35</v>
      </c>
      <c r="G142" s="15">
        <v>0</v>
      </c>
      <c r="H142" s="12">
        <v>35</v>
      </c>
      <c r="I142" s="16" t="s">
        <v>278</v>
      </c>
      <c r="J142" s="16" t="s">
        <v>11</v>
      </c>
      <c r="K142" s="16" t="s">
        <v>279</v>
      </c>
      <c r="L142" s="12" t="s">
        <v>159</v>
      </c>
      <c r="M142" s="12">
        <v>98</v>
      </c>
      <c r="N142" s="12" t="s">
        <v>306</v>
      </c>
      <c r="O142" s="12" t="s">
        <v>1404</v>
      </c>
      <c r="P142" s="12" t="s">
        <v>666</v>
      </c>
      <c r="Q142" s="12">
        <v>5307946237</v>
      </c>
      <c r="R142" s="12" t="s">
        <v>309</v>
      </c>
      <c r="S142" s="12" t="s">
        <v>1405</v>
      </c>
      <c r="T142" s="12" t="s">
        <v>1406</v>
      </c>
      <c r="U142" s="12" t="s">
        <v>1407</v>
      </c>
      <c r="V142" s="12" t="s">
        <v>1408</v>
      </c>
      <c r="Z142" s="12" t="s">
        <v>314</v>
      </c>
      <c r="AA142" s="12" t="s">
        <v>314</v>
      </c>
      <c r="AC142" s="12" t="s">
        <v>314</v>
      </c>
      <c r="AH142" s="12" t="s">
        <v>1409</v>
      </c>
      <c r="AJ142" s="12" t="s">
        <v>1410</v>
      </c>
      <c r="AL142" s="12" t="s">
        <v>1411</v>
      </c>
      <c r="AP142" s="15">
        <v>0</v>
      </c>
      <c r="AQ142" s="15">
        <v>0</v>
      </c>
      <c r="AR142" s="15">
        <v>0</v>
      </c>
      <c r="AS142" s="15">
        <v>35</v>
      </c>
      <c r="AT142" s="15">
        <v>0</v>
      </c>
      <c r="AU142" s="12">
        <v>35</v>
      </c>
      <c r="AV142" s="16" t="s">
        <v>278</v>
      </c>
    </row>
    <row r="143" spans="1:48" x14ac:dyDescent="0.25">
      <c r="A143" s="12" t="s">
        <v>160</v>
      </c>
      <c r="B143" s="12">
        <v>149</v>
      </c>
      <c r="C143" s="15">
        <v>15</v>
      </c>
      <c r="D143" s="15">
        <v>10</v>
      </c>
      <c r="E143" s="15">
        <v>0</v>
      </c>
      <c r="F143" s="15">
        <v>0</v>
      </c>
      <c r="G143" s="15">
        <v>10</v>
      </c>
      <c r="H143" s="12">
        <v>35</v>
      </c>
      <c r="I143" s="16" t="s">
        <v>278</v>
      </c>
      <c r="J143" s="16" t="s">
        <v>11</v>
      </c>
      <c r="K143" s="16" t="s">
        <v>279</v>
      </c>
      <c r="L143" s="12" t="s">
        <v>160</v>
      </c>
      <c r="M143" s="12">
        <v>149</v>
      </c>
      <c r="N143" s="12" t="s">
        <v>306</v>
      </c>
      <c r="O143" s="12" t="s">
        <v>1412</v>
      </c>
      <c r="P143" s="12" t="s">
        <v>1413</v>
      </c>
      <c r="Q143" s="12">
        <v>5497336129</v>
      </c>
      <c r="R143" s="12" t="s">
        <v>1016</v>
      </c>
      <c r="S143" s="12" t="s">
        <v>937</v>
      </c>
      <c r="T143" s="12" t="s">
        <v>1343</v>
      </c>
      <c r="U143" s="12" t="s">
        <v>1414</v>
      </c>
      <c r="V143" s="12">
        <v>2</v>
      </c>
      <c r="Z143" s="12" t="s">
        <v>306</v>
      </c>
      <c r="AA143" s="12" t="s">
        <v>306</v>
      </c>
      <c r="AB143" s="12" t="s">
        <v>1415</v>
      </c>
      <c r="AC143" s="12" t="s">
        <v>306</v>
      </c>
      <c r="AD143" s="12" t="s">
        <v>336</v>
      </c>
      <c r="AE143" s="12" t="s">
        <v>1416</v>
      </c>
      <c r="AH143" s="12" t="s">
        <v>1417</v>
      </c>
      <c r="AJ143" s="12" t="s">
        <v>1418</v>
      </c>
      <c r="AL143" s="12" t="s">
        <v>1419</v>
      </c>
      <c r="AP143" s="15">
        <v>15</v>
      </c>
      <c r="AQ143" s="15">
        <v>10</v>
      </c>
      <c r="AR143" s="15">
        <v>0</v>
      </c>
      <c r="AS143" s="15">
        <v>0</v>
      </c>
      <c r="AT143" s="15">
        <v>10</v>
      </c>
      <c r="AU143" s="12">
        <v>35</v>
      </c>
      <c r="AV143" s="16" t="s">
        <v>278</v>
      </c>
    </row>
    <row r="144" spans="1:48" x14ac:dyDescent="0.25">
      <c r="A144" s="12" t="s">
        <v>161</v>
      </c>
      <c r="B144" s="12">
        <v>169</v>
      </c>
      <c r="C144" s="15">
        <v>15</v>
      </c>
      <c r="D144" s="15">
        <v>10</v>
      </c>
      <c r="E144" s="15">
        <v>0</v>
      </c>
      <c r="F144" s="15">
        <v>0</v>
      </c>
      <c r="G144" s="15">
        <v>10</v>
      </c>
      <c r="H144" s="12">
        <v>35</v>
      </c>
      <c r="I144" s="16" t="s">
        <v>278</v>
      </c>
      <c r="J144" s="16" t="s">
        <v>11</v>
      </c>
      <c r="K144" s="16" t="s">
        <v>279</v>
      </c>
      <c r="L144" s="12" t="s">
        <v>161</v>
      </c>
      <c r="M144" s="12">
        <v>169</v>
      </c>
      <c r="N144" s="12" t="s">
        <v>306</v>
      </c>
      <c r="O144" s="12" t="s">
        <v>1420</v>
      </c>
      <c r="P144" s="12" t="s">
        <v>1421</v>
      </c>
      <c r="Q144" s="12" t="s">
        <v>1422</v>
      </c>
      <c r="R144" s="12" t="s">
        <v>309</v>
      </c>
      <c r="S144" s="12" t="s">
        <v>483</v>
      </c>
      <c r="T144" s="12" t="s">
        <v>684</v>
      </c>
      <c r="U144" s="12" t="s">
        <v>372</v>
      </c>
      <c r="V144" s="12" t="s">
        <v>1423</v>
      </c>
      <c r="Z144" s="12" t="s">
        <v>314</v>
      </c>
      <c r="AA144" s="12" t="s">
        <v>306</v>
      </c>
      <c r="AB144" s="12" t="s">
        <v>1424</v>
      </c>
      <c r="AC144" s="12" t="s">
        <v>306</v>
      </c>
      <c r="AD144" s="12" t="s">
        <v>336</v>
      </c>
      <c r="AE144" s="12" t="s">
        <v>1425</v>
      </c>
      <c r="AH144" s="12" t="s">
        <v>1426</v>
      </c>
      <c r="AJ144" s="12" t="s">
        <v>1427</v>
      </c>
      <c r="AL144" s="12" t="s">
        <v>1428</v>
      </c>
      <c r="AP144" s="15">
        <v>15</v>
      </c>
      <c r="AQ144" s="15">
        <v>10</v>
      </c>
      <c r="AR144" s="15">
        <v>0</v>
      </c>
      <c r="AS144" s="15">
        <v>0</v>
      </c>
      <c r="AT144" s="15">
        <v>10</v>
      </c>
      <c r="AU144" s="12">
        <v>35</v>
      </c>
      <c r="AV144" s="16" t="s">
        <v>278</v>
      </c>
    </row>
    <row r="145" spans="1:48" x14ac:dyDescent="0.25">
      <c r="A145" s="12" t="s">
        <v>162</v>
      </c>
      <c r="B145" s="12">
        <v>180</v>
      </c>
      <c r="C145" s="15">
        <v>15</v>
      </c>
      <c r="D145" s="15">
        <v>10</v>
      </c>
      <c r="E145" s="15">
        <v>0</v>
      </c>
      <c r="F145" s="15">
        <v>0</v>
      </c>
      <c r="G145" s="15">
        <v>10</v>
      </c>
      <c r="H145" s="12">
        <v>35</v>
      </c>
      <c r="I145" s="16" t="s">
        <v>278</v>
      </c>
      <c r="J145" s="16" t="s">
        <v>11</v>
      </c>
      <c r="K145" s="16" t="s">
        <v>279</v>
      </c>
      <c r="L145" s="12" t="s">
        <v>162</v>
      </c>
      <c r="M145" s="12">
        <v>180</v>
      </c>
      <c r="N145" s="12" t="s">
        <v>314</v>
      </c>
      <c r="O145" s="12" t="s">
        <v>1429</v>
      </c>
      <c r="P145" s="12" t="s">
        <v>1430</v>
      </c>
      <c r="Q145" s="12">
        <v>5389682875</v>
      </c>
      <c r="R145" s="12" t="s">
        <v>309</v>
      </c>
      <c r="S145" s="12" t="s">
        <v>475</v>
      </c>
      <c r="T145" s="12" t="s">
        <v>322</v>
      </c>
      <c r="U145" s="12" t="s">
        <v>524</v>
      </c>
      <c r="V145" s="12" t="s">
        <v>930</v>
      </c>
      <c r="Z145" s="12" t="s">
        <v>306</v>
      </c>
      <c r="AA145" s="12" t="s">
        <v>306</v>
      </c>
      <c r="AB145" s="12" t="s">
        <v>1431</v>
      </c>
      <c r="AC145" s="12" t="s">
        <v>314</v>
      </c>
      <c r="AH145" s="12" t="s">
        <v>1432</v>
      </c>
      <c r="AJ145" s="12" t="s">
        <v>1433</v>
      </c>
      <c r="AL145" s="12" t="s">
        <v>1434</v>
      </c>
      <c r="AP145" s="15">
        <v>15</v>
      </c>
      <c r="AQ145" s="15">
        <v>10</v>
      </c>
      <c r="AR145" s="15">
        <v>0</v>
      </c>
      <c r="AS145" s="15">
        <v>0</v>
      </c>
      <c r="AT145" s="15">
        <v>10</v>
      </c>
      <c r="AU145" s="12">
        <v>35</v>
      </c>
      <c r="AV145" s="16" t="s">
        <v>278</v>
      </c>
    </row>
    <row r="146" spans="1:48" x14ac:dyDescent="0.25">
      <c r="A146" s="12" t="s">
        <v>163</v>
      </c>
      <c r="B146" s="12">
        <v>193</v>
      </c>
      <c r="C146" s="15">
        <v>15</v>
      </c>
      <c r="D146" s="15">
        <v>10</v>
      </c>
      <c r="E146" s="15">
        <v>0</v>
      </c>
      <c r="F146" s="15">
        <v>0</v>
      </c>
      <c r="G146" s="15">
        <v>10</v>
      </c>
      <c r="H146" s="12">
        <v>35</v>
      </c>
      <c r="I146" s="16" t="s">
        <v>278</v>
      </c>
      <c r="J146" s="16" t="s">
        <v>11</v>
      </c>
      <c r="K146" s="16" t="s">
        <v>279</v>
      </c>
      <c r="L146" s="12" t="s">
        <v>163</v>
      </c>
      <c r="M146" s="12">
        <v>193</v>
      </c>
      <c r="N146" s="12" t="s">
        <v>306</v>
      </c>
      <c r="O146" s="12" t="s">
        <v>1435</v>
      </c>
      <c r="P146" s="12" t="s">
        <v>408</v>
      </c>
      <c r="Q146" s="12" t="s">
        <v>1436</v>
      </c>
      <c r="R146" s="12" t="s">
        <v>309</v>
      </c>
      <c r="S146" s="12" t="s">
        <v>475</v>
      </c>
      <c r="T146" s="12" t="s">
        <v>371</v>
      </c>
      <c r="U146" s="12" t="s">
        <v>1437</v>
      </c>
      <c r="V146" s="12">
        <v>1</v>
      </c>
      <c r="Z146" s="12" t="s">
        <v>306</v>
      </c>
      <c r="AA146" s="12" t="s">
        <v>306</v>
      </c>
      <c r="AB146" s="12" t="s">
        <v>1438</v>
      </c>
      <c r="AC146" s="12" t="s">
        <v>306</v>
      </c>
      <c r="AD146" s="12" t="s">
        <v>374</v>
      </c>
      <c r="AE146" s="12" t="s">
        <v>1439</v>
      </c>
      <c r="AH146" s="12" t="s">
        <v>1440</v>
      </c>
      <c r="AJ146" s="12" t="s">
        <v>1441</v>
      </c>
      <c r="AL146" s="12" t="s">
        <v>1442</v>
      </c>
      <c r="AP146" s="15">
        <v>15</v>
      </c>
      <c r="AQ146" s="15">
        <v>10</v>
      </c>
      <c r="AR146" s="15">
        <v>0</v>
      </c>
      <c r="AS146" s="15">
        <v>0</v>
      </c>
      <c r="AT146" s="15">
        <v>10</v>
      </c>
      <c r="AU146" s="12">
        <v>35</v>
      </c>
      <c r="AV146" s="16" t="s">
        <v>278</v>
      </c>
    </row>
    <row r="147" spans="1:48" x14ac:dyDescent="0.25">
      <c r="A147" s="12" t="s">
        <v>164</v>
      </c>
      <c r="B147" s="12">
        <v>202</v>
      </c>
      <c r="C147" s="15">
        <v>15</v>
      </c>
      <c r="D147" s="15">
        <v>10</v>
      </c>
      <c r="E147" s="15">
        <v>0</v>
      </c>
      <c r="F147" s="15">
        <v>0</v>
      </c>
      <c r="G147" s="15">
        <v>10</v>
      </c>
      <c r="H147" s="12">
        <v>35</v>
      </c>
      <c r="I147" s="16" t="s">
        <v>278</v>
      </c>
      <c r="J147" s="16" t="s">
        <v>11</v>
      </c>
      <c r="K147" s="16" t="s">
        <v>279</v>
      </c>
      <c r="L147" s="12" t="s">
        <v>164</v>
      </c>
      <c r="M147" s="12">
        <v>202</v>
      </c>
      <c r="N147" s="12" t="s">
        <v>306</v>
      </c>
      <c r="O147" s="12" t="s">
        <v>1443</v>
      </c>
      <c r="P147" s="12" t="s">
        <v>449</v>
      </c>
      <c r="Q147" s="12">
        <v>5522398531</v>
      </c>
      <c r="R147" s="12" t="s">
        <v>309</v>
      </c>
      <c r="S147" s="12" t="s">
        <v>332</v>
      </c>
      <c r="T147" s="12" t="s">
        <v>459</v>
      </c>
      <c r="U147" s="12" t="s">
        <v>323</v>
      </c>
      <c r="V147" s="12" t="s">
        <v>1444</v>
      </c>
      <c r="Z147" s="12" t="s">
        <v>306</v>
      </c>
      <c r="AA147" s="12" t="s">
        <v>306</v>
      </c>
      <c r="AB147" s="12" t="s">
        <v>1445</v>
      </c>
      <c r="AC147" s="12" t="s">
        <v>314</v>
      </c>
      <c r="AH147" s="12" t="s">
        <v>1446</v>
      </c>
      <c r="AJ147" s="12" t="s">
        <v>1447</v>
      </c>
      <c r="AL147" s="12" t="s">
        <v>1448</v>
      </c>
      <c r="AP147" s="15">
        <v>15</v>
      </c>
      <c r="AQ147" s="15">
        <v>10</v>
      </c>
      <c r="AR147" s="15">
        <v>0</v>
      </c>
      <c r="AS147" s="15">
        <v>0</v>
      </c>
      <c r="AT147" s="15">
        <v>10</v>
      </c>
      <c r="AU147" s="12">
        <v>35</v>
      </c>
      <c r="AV147" s="16" t="s">
        <v>278</v>
      </c>
    </row>
    <row r="148" spans="1:48" x14ac:dyDescent="0.25">
      <c r="A148" s="12" t="s">
        <v>165</v>
      </c>
      <c r="B148" s="12">
        <v>247</v>
      </c>
      <c r="C148" s="15">
        <v>0</v>
      </c>
      <c r="D148" s="15">
        <v>0</v>
      </c>
      <c r="E148" s="15">
        <v>0</v>
      </c>
      <c r="F148" s="15">
        <v>35</v>
      </c>
      <c r="G148" s="15">
        <v>0</v>
      </c>
      <c r="H148" s="12">
        <v>35</v>
      </c>
      <c r="I148" s="16" t="s">
        <v>278</v>
      </c>
      <c r="J148" s="16" t="s">
        <v>11</v>
      </c>
      <c r="K148" s="16" t="s">
        <v>279</v>
      </c>
      <c r="L148" s="12" t="s">
        <v>165</v>
      </c>
      <c r="M148" s="12">
        <v>247</v>
      </c>
      <c r="N148" s="12" t="s">
        <v>306</v>
      </c>
      <c r="O148" s="12" t="s">
        <v>1449</v>
      </c>
      <c r="P148" s="12" t="s">
        <v>1450</v>
      </c>
      <c r="Q148" s="12">
        <v>5380736585</v>
      </c>
      <c r="R148" s="12" t="s">
        <v>1016</v>
      </c>
      <c r="S148" s="12" t="s">
        <v>332</v>
      </c>
      <c r="T148" s="12" t="s">
        <v>684</v>
      </c>
      <c r="U148" s="12" t="s">
        <v>1451</v>
      </c>
      <c r="V148" s="12">
        <v>2</v>
      </c>
      <c r="Z148" s="12" t="s">
        <v>306</v>
      </c>
      <c r="AA148" s="12" t="s">
        <v>306</v>
      </c>
      <c r="AB148" s="12" t="s">
        <v>1452</v>
      </c>
      <c r="AC148" s="12" t="s">
        <v>314</v>
      </c>
      <c r="AH148" s="12" t="s">
        <v>1453</v>
      </c>
      <c r="AJ148" s="12" t="s">
        <v>1454</v>
      </c>
      <c r="AL148" s="12" t="s">
        <v>1455</v>
      </c>
      <c r="AP148" s="15">
        <v>0</v>
      </c>
      <c r="AQ148" s="15">
        <v>0</v>
      </c>
      <c r="AR148" s="15">
        <v>0</v>
      </c>
      <c r="AS148" s="15">
        <v>35</v>
      </c>
      <c r="AT148" s="15">
        <v>0</v>
      </c>
      <c r="AU148" s="12">
        <v>35</v>
      </c>
      <c r="AV148" s="16" t="s">
        <v>278</v>
      </c>
    </row>
    <row r="149" spans="1:48" x14ac:dyDescent="0.25">
      <c r="A149" s="12" t="s">
        <v>166</v>
      </c>
      <c r="B149" s="12">
        <v>55</v>
      </c>
      <c r="C149" s="15">
        <v>0</v>
      </c>
      <c r="D149" s="15">
        <v>0</v>
      </c>
      <c r="E149" s="15">
        <v>30</v>
      </c>
      <c r="F149" s="15">
        <v>0</v>
      </c>
      <c r="G149" s="15">
        <v>0</v>
      </c>
      <c r="H149" s="12">
        <v>30</v>
      </c>
      <c r="I149" s="16" t="s">
        <v>278</v>
      </c>
      <c r="J149" s="16" t="s">
        <v>11</v>
      </c>
      <c r="K149" s="16" t="s">
        <v>279</v>
      </c>
      <c r="L149" s="12" t="s">
        <v>166</v>
      </c>
      <c r="M149" s="12">
        <v>55</v>
      </c>
      <c r="N149" s="12" t="s">
        <v>306</v>
      </c>
      <c r="O149" s="12" t="s">
        <v>1456</v>
      </c>
      <c r="P149" s="12" t="s">
        <v>1457</v>
      </c>
      <c r="Q149" s="12" t="s">
        <v>1458</v>
      </c>
      <c r="R149" s="12" t="s">
        <v>309</v>
      </c>
      <c r="S149" s="12" t="s">
        <v>1459</v>
      </c>
      <c r="T149" s="12" t="s">
        <v>508</v>
      </c>
      <c r="U149" s="12" t="s">
        <v>432</v>
      </c>
      <c r="V149" s="12" t="s">
        <v>355</v>
      </c>
      <c r="Z149" s="12" t="s">
        <v>314</v>
      </c>
      <c r="AA149" s="12" t="s">
        <v>314</v>
      </c>
      <c r="AC149" s="12" t="s">
        <v>314</v>
      </c>
      <c r="AH149" s="12" t="s">
        <v>1460</v>
      </c>
      <c r="AJ149" s="12" t="s">
        <v>1461</v>
      </c>
      <c r="AL149" s="12" t="s">
        <v>1462</v>
      </c>
      <c r="AP149" s="15">
        <v>0</v>
      </c>
      <c r="AQ149" s="15">
        <v>0</v>
      </c>
      <c r="AR149" s="15">
        <v>30</v>
      </c>
      <c r="AS149" s="15">
        <v>0</v>
      </c>
      <c r="AT149" s="15">
        <v>0</v>
      </c>
      <c r="AU149" s="12">
        <v>30</v>
      </c>
      <c r="AV149" s="16" t="s">
        <v>278</v>
      </c>
    </row>
    <row r="150" spans="1:48" x14ac:dyDescent="0.25">
      <c r="A150" s="12" t="s">
        <v>167</v>
      </c>
      <c r="B150" s="12">
        <v>103</v>
      </c>
      <c r="C150" s="15">
        <v>0</v>
      </c>
      <c r="D150" s="15">
        <v>0</v>
      </c>
      <c r="E150" s="15">
        <v>30</v>
      </c>
      <c r="F150" s="15">
        <v>0</v>
      </c>
      <c r="G150" s="15">
        <v>0</v>
      </c>
      <c r="H150" s="12">
        <v>30</v>
      </c>
      <c r="I150" s="16" t="s">
        <v>278</v>
      </c>
      <c r="J150" s="16" t="s">
        <v>11</v>
      </c>
      <c r="K150" s="16" t="s">
        <v>279</v>
      </c>
      <c r="L150" s="12" t="s">
        <v>167</v>
      </c>
      <c r="M150" s="12">
        <v>103</v>
      </c>
      <c r="N150" s="12" t="s">
        <v>306</v>
      </c>
      <c r="O150" s="12" t="s">
        <v>1463</v>
      </c>
      <c r="P150" s="12" t="s">
        <v>1464</v>
      </c>
      <c r="Q150" s="12">
        <v>5445890865</v>
      </c>
      <c r="R150" s="12" t="s">
        <v>309</v>
      </c>
      <c r="S150" s="12" t="s">
        <v>483</v>
      </c>
      <c r="T150" s="12" t="s">
        <v>484</v>
      </c>
      <c r="U150" s="12" t="s">
        <v>1465</v>
      </c>
      <c r="V150" s="12" t="s">
        <v>1466</v>
      </c>
      <c r="Z150" s="12" t="s">
        <v>314</v>
      </c>
      <c r="AA150" s="12" t="s">
        <v>314</v>
      </c>
      <c r="AC150" s="12" t="s">
        <v>314</v>
      </c>
      <c r="AH150" s="12" t="s">
        <v>1467</v>
      </c>
      <c r="AJ150" s="12" t="s">
        <v>1468</v>
      </c>
      <c r="AL150" s="12" t="s">
        <v>1469</v>
      </c>
      <c r="AP150" s="15">
        <v>0</v>
      </c>
      <c r="AQ150" s="15">
        <v>0</v>
      </c>
      <c r="AR150" s="15">
        <v>30</v>
      </c>
      <c r="AS150" s="15">
        <v>0</v>
      </c>
      <c r="AT150" s="15">
        <v>0</v>
      </c>
      <c r="AU150" s="12">
        <v>30</v>
      </c>
      <c r="AV150" s="16" t="s">
        <v>278</v>
      </c>
    </row>
    <row r="151" spans="1:48" x14ac:dyDescent="0.25">
      <c r="A151" s="12" t="s">
        <v>168</v>
      </c>
      <c r="B151" s="12">
        <v>126</v>
      </c>
      <c r="C151" s="15">
        <v>0</v>
      </c>
      <c r="D151" s="15">
        <v>0</v>
      </c>
      <c r="E151" s="15">
        <v>30</v>
      </c>
      <c r="F151" s="15">
        <v>0</v>
      </c>
      <c r="G151" s="15">
        <v>0</v>
      </c>
      <c r="H151" s="12">
        <v>30</v>
      </c>
      <c r="I151" s="16" t="s">
        <v>278</v>
      </c>
      <c r="J151" s="16" t="s">
        <v>11</v>
      </c>
      <c r="K151" s="16" t="s">
        <v>279</v>
      </c>
      <c r="L151" s="12" t="s">
        <v>168</v>
      </c>
      <c r="M151" s="12">
        <v>126</v>
      </c>
      <c r="N151" s="12" t="s">
        <v>306</v>
      </c>
      <c r="O151" s="12" t="s">
        <v>1470</v>
      </c>
      <c r="P151" s="12" t="s">
        <v>1471</v>
      </c>
      <c r="Q151" s="12">
        <v>5079965141</v>
      </c>
      <c r="R151" s="12" t="s">
        <v>309</v>
      </c>
      <c r="S151" s="12" t="s">
        <v>483</v>
      </c>
      <c r="T151" s="12" t="s">
        <v>484</v>
      </c>
      <c r="U151" s="12" t="s">
        <v>345</v>
      </c>
      <c r="V151" s="12" t="s">
        <v>594</v>
      </c>
      <c r="Z151" s="12" t="s">
        <v>306</v>
      </c>
      <c r="AA151" s="12" t="s">
        <v>306</v>
      </c>
      <c r="AB151" s="12" t="s">
        <v>1472</v>
      </c>
      <c r="AC151" s="12" t="s">
        <v>314</v>
      </c>
      <c r="AH151" s="12" t="s">
        <v>1473</v>
      </c>
      <c r="AJ151" s="12" t="s">
        <v>1474</v>
      </c>
      <c r="AL151" s="12" t="s">
        <v>1475</v>
      </c>
      <c r="AP151" s="15">
        <v>0</v>
      </c>
      <c r="AQ151" s="15">
        <v>0</v>
      </c>
      <c r="AR151" s="15">
        <v>30</v>
      </c>
      <c r="AS151" s="15">
        <v>0</v>
      </c>
      <c r="AT151" s="15">
        <v>0</v>
      </c>
      <c r="AU151" s="12">
        <v>30</v>
      </c>
      <c r="AV151" s="16" t="s">
        <v>278</v>
      </c>
    </row>
    <row r="152" spans="1:48" x14ac:dyDescent="0.25">
      <c r="A152" s="12" t="s">
        <v>169</v>
      </c>
      <c r="B152" s="12">
        <v>130</v>
      </c>
      <c r="C152" s="15">
        <v>0</v>
      </c>
      <c r="D152" s="15">
        <v>0</v>
      </c>
      <c r="E152" s="15">
        <v>30</v>
      </c>
      <c r="F152" s="15">
        <v>0</v>
      </c>
      <c r="G152" s="15">
        <v>0</v>
      </c>
      <c r="H152" s="12">
        <v>30</v>
      </c>
      <c r="I152" s="16" t="s">
        <v>278</v>
      </c>
      <c r="J152" s="16" t="s">
        <v>11</v>
      </c>
      <c r="K152" s="16" t="s">
        <v>279</v>
      </c>
      <c r="L152" s="12" t="s">
        <v>169</v>
      </c>
      <c r="M152" s="12">
        <v>130</v>
      </c>
      <c r="N152" s="12" t="s">
        <v>314</v>
      </c>
      <c r="O152" s="12" t="s">
        <v>1476</v>
      </c>
      <c r="P152" s="12" t="s">
        <v>1031</v>
      </c>
      <c r="Q152" s="12">
        <v>5452358088</v>
      </c>
      <c r="R152" s="12" t="s">
        <v>309</v>
      </c>
      <c r="S152" s="12" t="s">
        <v>1477</v>
      </c>
      <c r="T152" s="12" t="s">
        <v>484</v>
      </c>
      <c r="U152" s="12" t="s">
        <v>628</v>
      </c>
      <c r="V152" s="12">
        <v>1</v>
      </c>
      <c r="Z152" s="12" t="s">
        <v>314</v>
      </c>
      <c r="AA152" s="12" t="s">
        <v>306</v>
      </c>
      <c r="AB152" s="12" t="s">
        <v>1478</v>
      </c>
      <c r="AC152" s="12" t="s">
        <v>314</v>
      </c>
      <c r="AH152" s="12" t="s">
        <v>1479</v>
      </c>
      <c r="AJ152" s="12" t="s">
        <v>1480</v>
      </c>
      <c r="AL152" s="12" t="s">
        <v>1481</v>
      </c>
      <c r="AP152" s="15">
        <v>0</v>
      </c>
      <c r="AQ152" s="15">
        <v>0</v>
      </c>
      <c r="AR152" s="15">
        <v>30</v>
      </c>
      <c r="AS152" s="15">
        <v>0</v>
      </c>
      <c r="AT152" s="15">
        <v>0</v>
      </c>
      <c r="AU152" s="12">
        <v>30</v>
      </c>
      <c r="AV152" s="16" t="s">
        <v>278</v>
      </c>
    </row>
    <row r="153" spans="1:48" x14ac:dyDescent="0.25">
      <c r="A153" s="12" t="s">
        <v>170</v>
      </c>
      <c r="B153" s="12">
        <v>206</v>
      </c>
      <c r="C153" s="15">
        <v>0</v>
      </c>
      <c r="D153" s="15">
        <v>0</v>
      </c>
      <c r="E153" s="15">
        <v>30</v>
      </c>
      <c r="F153" s="15">
        <v>0</v>
      </c>
      <c r="G153" s="15">
        <v>0</v>
      </c>
      <c r="H153" s="12">
        <v>30</v>
      </c>
      <c r="I153" s="16" t="s">
        <v>278</v>
      </c>
      <c r="J153" s="16" t="s">
        <v>11</v>
      </c>
      <c r="K153" s="16" t="s">
        <v>279</v>
      </c>
      <c r="L153" s="12" t="s">
        <v>170</v>
      </c>
      <c r="M153" s="12">
        <v>206</v>
      </c>
      <c r="N153" s="12" t="s">
        <v>314</v>
      </c>
      <c r="O153" s="12" t="s">
        <v>1482</v>
      </c>
      <c r="P153" s="12" t="s">
        <v>1483</v>
      </c>
      <c r="Q153" s="12">
        <v>5452521223</v>
      </c>
      <c r="R153" s="12" t="s">
        <v>309</v>
      </c>
      <c r="S153" s="12" t="s">
        <v>475</v>
      </c>
      <c r="T153" s="12" t="s">
        <v>1343</v>
      </c>
      <c r="U153" s="12" t="s">
        <v>1484</v>
      </c>
      <c r="V153" s="12">
        <v>2</v>
      </c>
      <c r="Z153" s="12" t="s">
        <v>306</v>
      </c>
      <c r="AA153" s="12" t="s">
        <v>306</v>
      </c>
      <c r="AB153" s="12" t="s">
        <v>1485</v>
      </c>
      <c r="AC153" s="12" t="s">
        <v>314</v>
      </c>
      <c r="AH153" s="12" t="s">
        <v>1486</v>
      </c>
      <c r="AJ153" s="12" t="s">
        <v>1487</v>
      </c>
      <c r="AL153" s="12" t="s">
        <v>1488</v>
      </c>
      <c r="AP153" s="15">
        <v>0</v>
      </c>
      <c r="AQ153" s="15">
        <v>0</v>
      </c>
      <c r="AR153" s="15">
        <v>30</v>
      </c>
      <c r="AS153" s="15">
        <v>0</v>
      </c>
      <c r="AT153" s="15">
        <v>0</v>
      </c>
      <c r="AU153" s="12">
        <v>30</v>
      </c>
      <c r="AV153" s="16" t="s">
        <v>278</v>
      </c>
    </row>
    <row r="154" spans="1:48" x14ac:dyDescent="0.25">
      <c r="A154" s="12" t="s">
        <v>171</v>
      </c>
      <c r="B154" s="12">
        <v>226</v>
      </c>
      <c r="C154" s="15">
        <v>0</v>
      </c>
      <c r="D154" s="15">
        <v>0</v>
      </c>
      <c r="E154" s="15">
        <v>30</v>
      </c>
      <c r="F154" s="15">
        <v>0</v>
      </c>
      <c r="G154" s="15">
        <v>0</v>
      </c>
      <c r="H154" s="12">
        <v>30</v>
      </c>
      <c r="I154" s="16" t="s">
        <v>278</v>
      </c>
      <c r="J154" s="16" t="s">
        <v>11</v>
      </c>
      <c r="K154" s="16" t="s">
        <v>279</v>
      </c>
      <c r="L154" s="12" t="s">
        <v>171</v>
      </c>
      <c r="M154" s="12">
        <v>226</v>
      </c>
      <c r="N154" s="12" t="s">
        <v>306</v>
      </c>
      <c r="O154" s="12" t="s">
        <v>1489</v>
      </c>
      <c r="P154" s="12" t="s">
        <v>1490</v>
      </c>
      <c r="Q154" s="12" t="s">
        <v>1491</v>
      </c>
      <c r="R154" s="12" t="s">
        <v>309</v>
      </c>
      <c r="S154" s="12" t="s">
        <v>814</v>
      </c>
      <c r="T154" s="12" t="s">
        <v>554</v>
      </c>
      <c r="U154" s="12" t="s">
        <v>1492</v>
      </c>
      <c r="V154" s="12" t="s">
        <v>324</v>
      </c>
      <c r="Z154" s="12" t="s">
        <v>306</v>
      </c>
      <c r="AA154" s="12" t="s">
        <v>306</v>
      </c>
      <c r="AB154" s="12" t="s">
        <v>1493</v>
      </c>
      <c r="AC154" s="12" t="s">
        <v>306</v>
      </c>
      <c r="AD154" s="12" t="s">
        <v>336</v>
      </c>
      <c r="AE154" s="12" t="s">
        <v>1494</v>
      </c>
      <c r="AH154" s="12" t="s">
        <v>1495</v>
      </c>
      <c r="AJ154" s="12" t="s">
        <v>1496</v>
      </c>
      <c r="AL154" s="12" t="s">
        <v>1497</v>
      </c>
      <c r="AP154" s="15">
        <v>0</v>
      </c>
      <c r="AQ154" s="15">
        <v>0</v>
      </c>
      <c r="AR154" s="15">
        <v>30</v>
      </c>
      <c r="AS154" s="15">
        <v>0</v>
      </c>
      <c r="AT154" s="15">
        <v>0</v>
      </c>
      <c r="AU154" s="12">
        <v>30</v>
      </c>
      <c r="AV154" s="16" t="s">
        <v>278</v>
      </c>
    </row>
    <row r="155" spans="1:48" x14ac:dyDescent="0.25">
      <c r="A155" s="12" t="s">
        <v>172</v>
      </c>
      <c r="B155" s="12">
        <v>5</v>
      </c>
      <c r="C155" s="15">
        <v>15</v>
      </c>
      <c r="D155" s="15">
        <v>10</v>
      </c>
      <c r="E155" s="15">
        <v>0</v>
      </c>
      <c r="F155" s="15">
        <v>0</v>
      </c>
      <c r="G155" s="15">
        <v>0</v>
      </c>
      <c r="H155" s="12">
        <v>25</v>
      </c>
      <c r="I155" s="16" t="s">
        <v>278</v>
      </c>
      <c r="J155" s="16" t="s">
        <v>11</v>
      </c>
      <c r="K155" s="12"/>
      <c r="L155" s="12" t="s">
        <v>172</v>
      </c>
      <c r="M155" s="12">
        <v>5</v>
      </c>
      <c r="N155" s="12" t="s">
        <v>306</v>
      </c>
      <c r="O155" s="12" t="s">
        <v>1498</v>
      </c>
      <c r="P155" s="12" t="s">
        <v>1499</v>
      </c>
      <c r="Q155" s="12" t="s">
        <v>1500</v>
      </c>
      <c r="R155" s="12" t="s">
        <v>309</v>
      </c>
      <c r="S155" s="12" t="s">
        <v>409</v>
      </c>
      <c r="T155" s="12" t="s">
        <v>1501</v>
      </c>
      <c r="U155" s="12" t="s">
        <v>756</v>
      </c>
      <c r="V155" s="12">
        <v>2</v>
      </c>
      <c r="Z155" s="12" t="s">
        <v>306</v>
      </c>
      <c r="AA155" s="12" t="s">
        <v>306</v>
      </c>
      <c r="AB155" s="12" t="s">
        <v>1502</v>
      </c>
      <c r="AC155" s="12" t="s">
        <v>314</v>
      </c>
      <c r="AH155" s="12" t="s">
        <v>1503</v>
      </c>
      <c r="AJ155" s="12" t="s">
        <v>1504</v>
      </c>
      <c r="AL155" s="12" t="s">
        <v>1505</v>
      </c>
      <c r="AP155" s="15">
        <v>15</v>
      </c>
      <c r="AQ155" s="15">
        <v>10</v>
      </c>
      <c r="AR155" s="15">
        <v>0</v>
      </c>
      <c r="AS155" s="15">
        <v>0</v>
      </c>
      <c r="AT155" s="15">
        <v>0</v>
      </c>
      <c r="AU155" s="12">
        <v>25</v>
      </c>
      <c r="AV155" s="16" t="s">
        <v>278</v>
      </c>
    </row>
    <row r="156" spans="1:48" x14ac:dyDescent="0.25">
      <c r="A156" s="12" t="s">
        <v>173</v>
      </c>
      <c r="B156" s="12">
        <v>46</v>
      </c>
      <c r="C156" s="15">
        <v>15</v>
      </c>
      <c r="D156" s="15">
        <v>10</v>
      </c>
      <c r="E156" s="15">
        <v>0</v>
      </c>
      <c r="F156" s="15">
        <v>0</v>
      </c>
      <c r="G156" s="15">
        <v>0</v>
      </c>
      <c r="H156" s="12">
        <v>25</v>
      </c>
      <c r="I156" s="16" t="s">
        <v>278</v>
      </c>
      <c r="J156" s="16" t="s">
        <v>11</v>
      </c>
      <c r="K156" s="12"/>
      <c r="L156" s="12" t="s">
        <v>173</v>
      </c>
      <c r="M156" s="12">
        <v>46</v>
      </c>
      <c r="N156" s="12" t="s">
        <v>306</v>
      </c>
      <c r="O156" s="12" t="s">
        <v>1506</v>
      </c>
      <c r="P156" s="12" t="s">
        <v>1507</v>
      </c>
      <c r="Q156" s="12">
        <v>5529346134</v>
      </c>
      <c r="R156" s="12" t="s">
        <v>309</v>
      </c>
      <c r="S156" s="12" t="s">
        <v>475</v>
      </c>
      <c r="T156" s="12" t="s">
        <v>993</v>
      </c>
      <c r="U156" s="12" t="s">
        <v>432</v>
      </c>
      <c r="V156" s="12">
        <v>3</v>
      </c>
      <c r="Z156" s="12" t="s">
        <v>306</v>
      </c>
      <c r="AA156" s="12" t="s">
        <v>306</v>
      </c>
      <c r="AB156" s="12" t="s">
        <v>1508</v>
      </c>
      <c r="AC156" s="12" t="s">
        <v>314</v>
      </c>
      <c r="AH156" s="12" t="s">
        <v>1509</v>
      </c>
      <c r="AJ156" s="12" t="s">
        <v>1510</v>
      </c>
      <c r="AP156" s="15">
        <v>15</v>
      </c>
      <c r="AQ156" s="15">
        <v>10</v>
      </c>
      <c r="AR156" s="15">
        <v>0</v>
      </c>
      <c r="AS156" s="15">
        <v>0</v>
      </c>
      <c r="AT156" s="15">
        <v>0</v>
      </c>
      <c r="AU156" s="12">
        <v>25</v>
      </c>
      <c r="AV156" s="16" t="s">
        <v>278</v>
      </c>
    </row>
    <row r="157" spans="1:48" x14ac:dyDescent="0.25">
      <c r="A157" s="12" t="s">
        <v>174</v>
      </c>
      <c r="B157" s="12">
        <v>52</v>
      </c>
      <c r="C157" s="15">
        <v>15</v>
      </c>
      <c r="D157" s="15">
        <v>10</v>
      </c>
      <c r="E157" s="15">
        <v>0</v>
      </c>
      <c r="F157" s="15">
        <v>0</v>
      </c>
      <c r="G157" s="15">
        <v>0</v>
      </c>
      <c r="H157" s="12">
        <v>25</v>
      </c>
      <c r="I157" s="16" t="s">
        <v>278</v>
      </c>
      <c r="J157" s="16" t="s">
        <v>11</v>
      </c>
      <c r="K157" s="12"/>
      <c r="L157" s="12" t="s">
        <v>174</v>
      </c>
      <c r="M157" s="12">
        <v>52</v>
      </c>
      <c r="N157" s="12" t="s">
        <v>306</v>
      </c>
      <c r="O157" s="12" t="s">
        <v>1511</v>
      </c>
      <c r="P157" s="12" t="s">
        <v>1512</v>
      </c>
      <c r="Q157" s="12">
        <v>5535638956</v>
      </c>
      <c r="R157" s="12" t="s">
        <v>309</v>
      </c>
      <c r="S157" s="12" t="s">
        <v>483</v>
      </c>
      <c r="T157" s="12" t="s">
        <v>1513</v>
      </c>
      <c r="U157" s="12" t="s">
        <v>1514</v>
      </c>
      <c r="V157" s="12" t="s">
        <v>1515</v>
      </c>
      <c r="Z157" s="12" t="s">
        <v>306</v>
      </c>
      <c r="AA157" s="12" t="s">
        <v>306</v>
      </c>
      <c r="AB157" s="12" t="s">
        <v>1516</v>
      </c>
      <c r="AC157" s="12" t="s">
        <v>306</v>
      </c>
      <c r="AD157" s="12" t="s">
        <v>336</v>
      </c>
      <c r="AE157" s="12" t="s">
        <v>1517</v>
      </c>
      <c r="AH157" s="12" t="s">
        <v>1518</v>
      </c>
      <c r="AJ157" s="12" t="s">
        <v>1519</v>
      </c>
      <c r="AL157" s="12" t="s">
        <v>1520</v>
      </c>
      <c r="AP157" s="15">
        <v>15</v>
      </c>
      <c r="AQ157" s="15">
        <v>10</v>
      </c>
      <c r="AR157" s="15">
        <v>0</v>
      </c>
      <c r="AS157" s="15">
        <v>0</v>
      </c>
      <c r="AT157" s="15">
        <v>0</v>
      </c>
      <c r="AU157" s="12">
        <v>25</v>
      </c>
      <c r="AV157" s="16" t="s">
        <v>278</v>
      </c>
    </row>
    <row r="158" spans="1:48" x14ac:dyDescent="0.25">
      <c r="A158" s="12" t="s">
        <v>175</v>
      </c>
      <c r="B158" s="12">
        <v>61</v>
      </c>
      <c r="C158" s="15">
        <v>15</v>
      </c>
      <c r="D158" s="15">
        <v>10</v>
      </c>
      <c r="E158" s="15">
        <v>0</v>
      </c>
      <c r="F158" s="15">
        <v>0</v>
      </c>
      <c r="G158" s="15">
        <v>0</v>
      </c>
      <c r="H158" s="12">
        <v>25</v>
      </c>
      <c r="I158" s="16" t="s">
        <v>278</v>
      </c>
      <c r="J158" s="16" t="s">
        <v>11</v>
      </c>
      <c r="K158" s="12"/>
      <c r="L158" s="12" t="s">
        <v>175</v>
      </c>
      <c r="M158" s="12">
        <v>61</v>
      </c>
      <c r="N158" s="12" t="s">
        <v>306</v>
      </c>
      <c r="O158" s="12" t="s">
        <v>1521</v>
      </c>
      <c r="P158" s="12" t="s">
        <v>1522</v>
      </c>
      <c r="Q158" s="12">
        <v>5380827542</v>
      </c>
      <c r="R158" s="12" t="s">
        <v>309</v>
      </c>
      <c r="S158" s="12" t="s">
        <v>400</v>
      </c>
      <c r="T158" s="12" t="s">
        <v>353</v>
      </c>
      <c r="U158" s="12" t="s">
        <v>524</v>
      </c>
      <c r="V158" s="12" t="s">
        <v>578</v>
      </c>
      <c r="Z158" s="12" t="s">
        <v>306</v>
      </c>
      <c r="AA158" s="12" t="s">
        <v>306</v>
      </c>
      <c r="AB158" s="12" t="s">
        <v>1523</v>
      </c>
      <c r="AC158" s="12" t="s">
        <v>314</v>
      </c>
      <c r="AH158" s="12" t="s">
        <v>1524</v>
      </c>
      <c r="AJ158" s="12" t="s">
        <v>1525</v>
      </c>
      <c r="AP158" s="15">
        <v>15</v>
      </c>
      <c r="AQ158" s="15">
        <v>10</v>
      </c>
      <c r="AR158" s="15">
        <v>0</v>
      </c>
      <c r="AS158" s="15">
        <v>0</v>
      </c>
      <c r="AT158" s="15">
        <v>0</v>
      </c>
      <c r="AU158" s="12">
        <v>25</v>
      </c>
      <c r="AV158" s="16" t="s">
        <v>278</v>
      </c>
    </row>
    <row r="159" spans="1:48" x14ac:dyDescent="0.25">
      <c r="A159" s="12" t="s">
        <v>176</v>
      </c>
      <c r="B159" s="12">
        <v>101</v>
      </c>
      <c r="C159" s="15">
        <v>15</v>
      </c>
      <c r="D159" s="15">
        <v>10</v>
      </c>
      <c r="E159" s="15">
        <v>0</v>
      </c>
      <c r="F159" s="15">
        <v>0</v>
      </c>
      <c r="G159" s="15">
        <v>0</v>
      </c>
      <c r="H159" s="12">
        <v>25</v>
      </c>
      <c r="I159" s="16" t="s">
        <v>278</v>
      </c>
      <c r="J159" s="16" t="s">
        <v>11</v>
      </c>
      <c r="K159" s="12"/>
      <c r="L159" s="12" t="s">
        <v>176</v>
      </c>
      <c r="M159" s="12">
        <v>101</v>
      </c>
      <c r="N159" s="12" t="s">
        <v>306</v>
      </c>
      <c r="O159" s="12" t="s">
        <v>1404</v>
      </c>
      <c r="P159" s="12" t="s">
        <v>1526</v>
      </c>
      <c r="Q159" s="12">
        <v>5333580537</v>
      </c>
      <c r="R159" s="12" t="s">
        <v>419</v>
      </c>
      <c r="S159" s="12" t="s">
        <v>483</v>
      </c>
      <c r="W159" s="12" t="s">
        <v>484</v>
      </c>
      <c r="X159" s="12" t="s">
        <v>1527</v>
      </c>
      <c r="Y159" s="12" t="s">
        <v>1528</v>
      </c>
      <c r="Z159" s="12" t="s">
        <v>306</v>
      </c>
      <c r="AA159" s="12" t="s">
        <v>306</v>
      </c>
      <c r="AB159" s="12" t="s">
        <v>1529</v>
      </c>
      <c r="AC159" s="12" t="s">
        <v>306</v>
      </c>
      <c r="AD159" s="12" t="s">
        <v>725</v>
      </c>
      <c r="AE159" s="12" t="s">
        <v>1530</v>
      </c>
      <c r="AH159" s="12" t="s">
        <v>1531</v>
      </c>
      <c r="AJ159" s="12" t="s">
        <v>1532</v>
      </c>
      <c r="AL159" s="12" t="s">
        <v>1533</v>
      </c>
      <c r="AP159" s="15">
        <v>15</v>
      </c>
      <c r="AQ159" s="15">
        <v>10</v>
      </c>
      <c r="AR159" s="15">
        <v>0</v>
      </c>
      <c r="AS159" s="15">
        <v>0</v>
      </c>
      <c r="AT159" s="15">
        <v>0</v>
      </c>
      <c r="AU159" s="12">
        <v>25</v>
      </c>
      <c r="AV159" s="16" t="s">
        <v>278</v>
      </c>
    </row>
    <row r="160" spans="1:48" x14ac:dyDescent="0.25">
      <c r="A160" s="12" t="s">
        <v>177</v>
      </c>
      <c r="B160" s="12">
        <v>127</v>
      </c>
      <c r="C160" s="15">
        <v>15</v>
      </c>
      <c r="D160" s="15">
        <v>10</v>
      </c>
      <c r="E160" s="15">
        <v>0</v>
      </c>
      <c r="F160" s="15">
        <v>0</v>
      </c>
      <c r="G160" s="15">
        <v>0</v>
      </c>
      <c r="H160" s="12">
        <v>25</v>
      </c>
      <c r="I160" s="16" t="s">
        <v>278</v>
      </c>
      <c r="J160" s="16" t="s">
        <v>11</v>
      </c>
      <c r="K160" s="12"/>
      <c r="L160" s="12" t="s">
        <v>177</v>
      </c>
      <c r="M160" s="12">
        <v>127</v>
      </c>
      <c r="N160" s="12" t="s">
        <v>306</v>
      </c>
      <c r="O160" s="12" t="s">
        <v>1534</v>
      </c>
      <c r="P160" s="12" t="s">
        <v>1535</v>
      </c>
      <c r="Q160" s="12">
        <v>5323041816</v>
      </c>
      <c r="R160" s="12" t="s">
        <v>309</v>
      </c>
      <c r="S160" s="12" t="s">
        <v>475</v>
      </c>
      <c r="T160" s="12" t="s">
        <v>1513</v>
      </c>
      <c r="U160" s="12" t="s">
        <v>740</v>
      </c>
      <c r="V160" s="12">
        <v>4</v>
      </c>
      <c r="Z160" s="12" t="s">
        <v>306</v>
      </c>
      <c r="AA160" s="12" t="s">
        <v>306</v>
      </c>
      <c r="AB160" s="12" t="s">
        <v>1536</v>
      </c>
      <c r="AC160" s="12" t="s">
        <v>314</v>
      </c>
      <c r="AE160" s="12" t="s">
        <v>1537</v>
      </c>
      <c r="AP160" s="15">
        <v>15</v>
      </c>
      <c r="AQ160" s="15">
        <v>10</v>
      </c>
      <c r="AR160" s="15">
        <v>0</v>
      </c>
      <c r="AS160" s="15">
        <v>0</v>
      </c>
      <c r="AT160" s="15">
        <v>0</v>
      </c>
      <c r="AU160" s="12">
        <v>25</v>
      </c>
      <c r="AV160" s="16" t="s">
        <v>278</v>
      </c>
    </row>
    <row r="161" spans="1:48" x14ac:dyDescent="0.25">
      <c r="A161" s="12" t="s">
        <v>178</v>
      </c>
      <c r="B161" s="12">
        <v>147</v>
      </c>
      <c r="C161" s="15">
        <v>15</v>
      </c>
      <c r="D161" s="15">
        <v>10</v>
      </c>
      <c r="E161" s="15">
        <v>0</v>
      </c>
      <c r="F161" s="15">
        <v>0</v>
      </c>
      <c r="G161" s="15">
        <v>0</v>
      </c>
      <c r="H161" s="12">
        <v>25</v>
      </c>
      <c r="I161" s="16" t="s">
        <v>278</v>
      </c>
      <c r="J161" s="16" t="s">
        <v>11</v>
      </c>
      <c r="K161" s="12"/>
      <c r="L161" s="12" t="s">
        <v>178</v>
      </c>
      <c r="M161" s="12">
        <v>147</v>
      </c>
      <c r="N161" s="12" t="s">
        <v>306</v>
      </c>
      <c r="O161" s="12" t="s">
        <v>1538</v>
      </c>
      <c r="P161" s="12" t="s">
        <v>351</v>
      </c>
      <c r="Q161" s="12">
        <v>5528303567</v>
      </c>
      <c r="R161" s="12" t="s">
        <v>309</v>
      </c>
      <c r="S161" s="12" t="s">
        <v>409</v>
      </c>
      <c r="T161" s="12" t="s">
        <v>1513</v>
      </c>
      <c r="U161" s="12" t="s">
        <v>432</v>
      </c>
      <c r="V161" s="12" t="s">
        <v>402</v>
      </c>
      <c r="Z161" s="12" t="s">
        <v>306</v>
      </c>
      <c r="AA161" s="12" t="s">
        <v>306</v>
      </c>
      <c r="AB161" s="12" t="s">
        <v>1539</v>
      </c>
      <c r="AC161" s="12" t="s">
        <v>306</v>
      </c>
      <c r="AD161" s="12" t="s">
        <v>374</v>
      </c>
      <c r="AE161" s="12" t="s">
        <v>1540</v>
      </c>
      <c r="AP161" s="15">
        <v>15</v>
      </c>
      <c r="AQ161" s="15">
        <v>10</v>
      </c>
      <c r="AR161" s="15">
        <v>0</v>
      </c>
      <c r="AS161" s="15">
        <v>0</v>
      </c>
      <c r="AT161" s="15">
        <v>0</v>
      </c>
      <c r="AU161" s="12">
        <v>25</v>
      </c>
      <c r="AV161" s="16" t="s">
        <v>278</v>
      </c>
    </row>
    <row r="162" spans="1:48" x14ac:dyDescent="0.25">
      <c r="A162" s="12" t="s">
        <v>179</v>
      </c>
      <c r="B162" s="12">
        <v>155</v>
      </c>
      <c r="C162" s="15">
        <v>15</v>
      </c>
      <c r="D162" s="15">
        <v>10</v>
      </c>
      <c r="E162" s="15">
        <v>0</v>
      </c>
      <c r="F162" s="15">
        <v>0</v>
      </c>
      <c r="G162" s="15">
        <v>0</v>
      </c>
      <c r="H162" s="12">
        <v>25</v>
      </c>
      <c r="I162" s="16" t="s">
        <v>278</v>
      </c>
      <c r="J162" s="16" t="s">
        <v>11</v>
      </c>
      <c r="K162" s="12"/>
      <c r="L162" s="12" t="s">
        <v>179</v>
      </c>
      <c r="M162" s="12">
        <v>155</v>
      </c>
      <c r="N162" s="12" t="s">
        <v>306</v>
      </c>
      <c r="O162" s="12" t="s">
        <v>1541</v>
      </c>
      <c r="P162" s="12" t="s">
        <v>351</v>
      </c>
      <c r="Q162" s="12">
        <v>5453540956</v>
      </c>
      <c r="R162" s="12" t="s">
        <v>309</v>
      </c>
      <c r="S162" s="12" t="s">
        <v>1542</v>
      </c>
      <c r="T162" s="12" t="s">
        <v>322</v>
      </c>
      <c r="U162" s="12" t="s">
        <v>1543</v>
      </c>
      <c r="V162" s="12">
        <v>1</v>
      </c>
      <c r="Z162" s="12" t="s">
        <v>306</v>
      </c>
      <c r="AA162" s="12" t="s">
        <v>306</v>
      </c>
      <c r="AB162" s="12" t="s">
        <v>1544</v>
      </c>
      <c r="AC162" s="12" t="s">
        <v>314</v>
      </c>
      <c r="AH162" s="12" t="s">
        <v>1545</v>
      </c>
      <c r="AJ162" s="12" t="s">
        <v>1546</v>
      </c>
      <c r="AL162" s="12" t="s">
        <v>1547</v>
      </c>
      <c r="AP162" s="15">
        <v>15</v>
      </c>
      <c r="AQ162" s="15">
        <v>10</v>
      </c>
      <c r="AR162" s="15">
        <v>0</v>
      </c>
      <c r="AS162" s="15">
        <v>0</v>
      </c>
      <c r="AT162" s="15">
        <v>0</v>
      </c>
      <c r="AU162" s="12">
        <v>25</v>
      </c>
      <c r="AV162" s="16" t="s">
        <v>278</v>
      </c>
    </row>
    <row r="163" spans="1:48" x14ac:dyDescent="0.25">
      <c r="A163" s="12" t="s">
        <v>180</v>
      </c>
      <c r="B163" s="12">
        <v>225</v>
      </c>
      <c r="C163" s="15">
        <v>15</v>
      </c>
      <c r="D163" s="15">
        <v>10</v>
      </c>
      <c r="E163" s="15">
        <v>0</v>
      </c>
      <c r="F163" s="15">
        <v>0</v>
      </c>
      <c r="G163" s="15">
        <v>0</v>
      </c>
      <c r="H163" s="12">
        <v>25</v>
      </c>
      <c r="I163" s="16" t="s">
        <v>278</v>
      </c>
      <c r="J163" s="16" t="s">
        <v>11</v>
      </c>
      <c r="K163" s="12"/>
      <c r="L163" s="12" t="s">
        <v>180</v>
      </c>
      <c r="M163" s="12">
        <v>225</v>
      </c>
      <c r="N163" s="12" t="s">
        <v>306</v>
      </c>
      <c r="O163" s="12" t="s">
        <v>1548</v>
      </c>
      <c r="P163" s="12" t="s">
        <v>1549</v>
      </c>
      <c r="Q163" s="12">
        <v>5468628771</v>
      </c>
      <c r="R163" s="12" t="s">
        <v>309</v>
      </c>
      <c r="S163" s="12" t="s">
        <v>475</v>
      </c>
      <c r="T163" s="12" t="s">
        <v>554</v>
      </c>
      <c r="U163" s="12" t="s">
        <v>1550</v>
      </c>
      <c r="V163" s="12">
        <v>1</v>
      </c>
      <c r="Z163" s="12" t="s">
        <v>306</v>
      </c>
      <c r="AA163" s="12" t="s">
        <v>306</v>
      </c>
      <c r="AB163" s="12" t="s">
        <v>1551</v>
      </c>
      <c r="AC163" s="12" t="s">
        <v>314</v>
      </c>
      <c r="AL163" s="12" t="s">
        <v>1552</v>
      </c>
      <c r="AP163" s="15">
        <v>15</v>
      </c>
      <c r="AQ163" s="15">
        <v>10</v>
      </c>
      <c r="AR163" s="15">
        <v>0</v>
      </c>
      <c r="AS163" s="15">
        <v>0</v>
      </c>
      <c r="AT163" s="15">
        <v>0</v>
      </c>
      <c r="AU163" s="12">
        <v>25</v>
      </c>
      <c r="AV163" s="16" t="s">
        <v>278</v>
      </c>
    </row>
    <row r="164" spans="1:48" x14ac:dyDescent="0.25">
      <c r="A164" s="12" t="s">
        <v>181</v>
      </c>
      <c r="B164" s="12">
        <v>3</v>
      </c>
      <c r="C164" s="15">
        <v>0</v>
      </c>
      <c r="D164" s="15">
        <v>0</v>
      </c>
      <c r="E164" s="15">
        <v>0</v>
      </c>
      <c r="F164" s="15">
        <v>0</v>
      </c>
      <c r="G164" s="15">
        <v>10</v>
      </c>
      <c r="H164" s="12">
        <v>10</v>
      </c>
      <c r="I164" s="16" t="s">
        <v>278</v>
      </c>
      <c r="J164" s="16" t="s">
        <v>11</v>
      </c>
      <c r="K164" s="12"/>
      <c r="L164" s="12" t="s">
        <v>181</v>
      </c>
      <c r="M164" s="12">
        <v>3</v>
      </c>
      <c r="N164" s="12" t="s">
        <v>306</v>
      </c>
      <c r="O164" s="12" t="s">
        <v>1553</v>
      </c>
      <c r="P164" s="12" t="s">
        <v>1554</v>
      </c>
      <c r="Q164" s="12">
        <v>5079629654</v>
      </c>
      <c r="R164" s="12" t="s">
        <v>309</v>
      </c>
      <c r="S164" s="12" t="s">
        <v>332</v>
      </c>
      <c r="T164" s="12" t="s">
        <v>1555</v>
      </c>
      <c r="U164" s="12" t="s">
        <v>1062</v>
      </c>
      <c r="V164" s="12">
        <v>2</v>
      </c>
      <c r="Z164" s="12" t="s">
        <v>306</v>
      </c>
      <c r="AA164" s="12" t="s">
        <v>306</v>
      </c>
      <c r="AB164" s="12" t="s">
        <v>1556</v>
      </c>
      <c r="AC164" s="12" t="s">
        <v>306</v>
      </c>
      <c r="AD164" s="12" t="s">
        <v>363</v>
      </c>
      <c r="AE164" s="12" t="s">
        <v>1557</v>
      </c>
      <c r="AH164" s="12" t="s">
        <v>1558</v>
      </c>
      <c r="AJ164" s="12" t="s">
        <v>1559</v>
      </c>
      <c r="AL164" s="12" t="s">
        <v>1560</v>
      </c>
      <c r="AP164" s="15">
        <v>0</v>
      </c>
      <c r="AQ164" s="15">
        <v>0</v>
      </c>
      <c r="AR164" s="15">
        <v>0</v>
      </c>
      <c r="AS164" s="15">
        <v>0</v>
      </c>
      <c r="AT164" s="15">
        <v>10</v>
      </c>
      <c r="AU164" s="12">
        <v>10</v>
      </c>
      <c r="AV164" s="16" t="s">
        <v>278</v>
      </c>
    </row>
    <row r="165" spans="1:48" x14ac:dyDescent="0.25">
      <c r="A165" s="12" t="s">
        <v>182</v>
      </c>
      <c r="B165" s="12">
        <v>6</v>
      </c>
      <c r="C165" s="15">
        <v>0</v>
      </c>
      <c r="D165" s="15">
        <v>0</v>
      </c>
      <c r="E165" s="15">
        <v>0</v>
      </c>
      <c r="F165" s="15">
        <v>0</v>
      </c>
      <c r="G165" s="15">
        <v>10</v>
      </c>
      <c r="H165" s="12">
        <v>10</v>
      </c>
      <c r="I165" s="16" t="s">
        <v>278</v>
      </c>
      <c r="J165" s="16" t="s">
        <v>11</v>
      </c>
      <c r="K165" s="12"/>
      <c r="L165" s="12" t="s">
        <v>182</v>
      </c>
      <c r="M165" s="12">
        <v>6</v>
      </c>
      <c r="N165" s="12" t="s">
        <v>306</v>
      </c>
      <c r="O165" s="12" t="s">
        <v>1561</v>
      </c>
      <c r="P165" s="12" t="s">
        <v>1562</v>
      </c>
      <c r="Q165" s="12" t="s">
        <v>1563</v>
      </c>
      <c r="R165" s="12" t="s">
        <v>309</v>
      </c>
      <c r="S165" s="12" t="s">
        <v>814</v>
      </c>
      <c r="T165" s="12" t="s">
        <v>1564</v>
      </c>
      <c r="U165" s="12" t="s">
        <v>1565</v>
      </c>
      <c r="V165" s="12" t="s">
        <v>778</v>
      </c>
      <c r="Z165" s="12" t="s">
        <v>306</v>
      </c>
      <c r="AA165" s="12" t="s">
        <v>306</v>
      </c>
      <c r="AB165" s="12" t="s">
        <v>1566</v>
      </c>
      <c r="AC165" s="12" t="s">
        <v>306</v>
      </c>
      <c r="AD165" s="12" t="s">
        <v>374</v>
      </c>
      <c r="AE165" s="12" t="s">
        <v>1567</v>
      </c>
      <c r="AH165" s="12" t="s">
        <v>1568</v>
      </c>
      <c r="AJ165" s="12" t="s">
        <v>1569</v>
      </c>
      <c r="AL165" s="12" t="s">
        <v>1570</v>
      </c>
      <c r="AP165" s="15">
        <v>0</v>
      </c>
      <c r="AQ165" s="15">
        <v>0</v>
      </c>
      <c r="AR165" s="15">
        <v>0</v>
      </c>
      <c r="AS165" s="15">
        <v>0</v>
      </c>
      <c r="AT165" s="15">
        <v>10</v>
      </c>
      <c r="AU165" s="12">
        <v>10</v>
      </c>
      <c r="AV165" s="16" t="s">
        <v>278</v>
      </c>
    </row>
    <row r="166" spans="1:48" x14ac:dyDescent="0.25">
      <c r="A166" s="12" t="s">
        <v>183</v>
      </c>
      <c r="B166" s="12">
        <v>7</v>
      </c>
      <c r="C166" s="15">
        <v>0</v>
      </c>
      <c r="D166" s="15">
        <v>0</v>
      </c>
      <c r="E166" s="15">
        <v>0</v>
      </c>
      <c r="F166" s="15">
        <v>0</v>
      </c>
      <c r="G166" s="15">
        <v>10</v>
      </c>
      <c r="H166" s="12">
        <v>10</v>
      </c>
      <c r="I166" s="16" t="s">
        <v>278</v>
      </c>
      <c r="J166" s="16" t="s">
        <v>11</v>
      </c>
      <c r="K166" s="12"/>
      <c r="L166" s="12" t="s">
        <v>183</v>
      </c>
      <c r="M166" s="12">
        <v>7</v>
      </c>
      <c r="N166" s="12" t="s">
        <v>306</v>
      </c>
      <c r="O166" s="12" t="s">
        <v>1571</v>
      </c>
      <c r="P166" s="12" t="s">
        <v>1572</v>
      </c>
      <c r="Q166" s="12" t="s">
        <v>1573</v>
      </c>
      <c r="R166" s="12" t="s">
        <v>309</v>
      </c>
      <c r="S166" s="12" t="s">
        <v>321</v>
      </c>
      <c r="T166" s="12" t="s">
        <v>1574</v>
      </c>
      <c r="U166" s="12" t="s">
        <v>1062</v>
      </c>
      <c r="V166" s="12">
        <v>3</v>
      </c>
      <c r="Z166" s="12" t="s">
        <v>314</v>
      </c>
      <c r="AA166" s="12" t="s">
        <v>306</v>
      </c>
      <c r="AC166" s="12" t="s">
        <v>314</v>
      </c>
      <c r="AH166" s="12" t="s">
        <v>1575</v>
      </c>
      <c r="AJ166" s="12" t="s">
        <v>1576</v>
      </c>
      <c r="AL166" s="12" t="s">
        <v>1577</v>
      </c>
      <c r="AP166" s="15">
        <v>0</v>
      </c>
      <c r="AQ166" s="15">
        <v>0</v>
      </c>
      <c r="AR166" s="15">
        <v>0</v>
      </c>
      <c r="AS166" s="15">
        <v>0</v>
      </c>
      <c r="AT166" s="15">
        <v>10</v>
      </c>
      <c r="AU166" s="12">
        <v>10</v>
      </c>
      <c r="AV166" s="16" t="s">
        <v>278</v>
      </c>
    </row>
    <row r="167" spans="1:48" x14ac:dyDescent="0.25">
      <c r="A167" s="12" t="s">
        <v>184</v>
      </c>
      <c r="B167" s="12">
        <v>8</v>
      </c>
      <c r="C167" s="15">
        <v>0</v>
      </c>
      <c r="D167" s="15">
        <v>0</v>
      </c>
      <c r="E167" s="15">
        <v>0</v>
      </c>
      <c r="F167" s="15">
        <v>0</v>
      </c>
      <c r="G167" s="15">
        <v>10</v>
      </c>
      <c r="H167" s="12">
        <v>10</v>
      </c>
      <c r="I167" s="16" t="s">
        <v>278</v>
      </c>
      <c r="J167" s="16" t="s">
        <v>11</v>
      </c>
      <c r="K167" s="12"/>
      <c r="L167" s="12" t="s">
        <v>184</v>
      </c>
      <c r="M167" s="12">
        <v>8</v>
      </c>
      <c r="N167" s="12" t="s">
        <v>306</v>
      </c>
      <c r="O167" s="12" t="s">
        <v>1578</v>
      </c>
      <c r="P167" s="12" t="s">
        <v>1421</v>
      </c>
      <c r="Q167" s="12">
        <v>5459570822</v>
      </c>
      <c r="R167" s="12" t="s">
        <v>309</v>
      </c>
      <c r="S167" s="12" t="s">
        <v>321</v>
      </c>
      <c r="T167" s="12" t="s">
        <v>1163</v>
      </c>
      <c r="U167" s="12" t="s">
        <v>1579</v>
      </c>
      <c r="V167" s="12" t="s">
        <v>1466</v>
      </c>
      <c r="Z167" s="12" t="s">
        <v>306</v>
      </c>
      <c r="AA167" s="12" t="s">
        <v>306</v>
      </c>
      <c r="AB167" s="12" t="s">
        <v>1580</v>
      </c>
      <c r="AC167" s="12" t="s">
        <v>306</v>
      </c>
      <c r="AD167" s="12" t="s">
        <v>374</v>
      </c>
      <c r="AE167" s="12" t="s">
        <v>1581</v>
      </c>
      <c r="AH167" s="12" t="s">
        <v>1582</v>
      </c>
      <c r="AJ167" s="12" t="s">
        <v>1583</v>
      </c>
      <c r="AL167" s="12" t="s">
        <v>1584</v>
      </c>
      <c r="AP167" s="15">
        <v>0</v>
      </c>
      <c r="AQ167" s="15">
        <v>0</v>
      </c>
      <c r="AR167" s="15">
        <v>0</v>
      </c>
      <c r="AS167" s="15">
        <v>0</v>
      </c>
      <c r="AT167" s="15">
        <v>10</v>
      </c>
      <c r="AU167" s="12">
        <v>10</v>
      </c>
      <c r="AV167" s="16" t="s">
        <v>278</v>
      </c>
    </row>
    <row r="168" spans="1:48" x14ac:dyDescent="0.25">
      <c r="A168" s="12" t="s">
        <v>185</v>
      </c>
      <c r="B168" s="12">
        <v>22</v>
      </c>
      <c r="C168" s="15">
        <v>0</v>
      </c>
      <c r="D168" s="15">
        <v>0</v>
      </c>
      <c r="E168" s="15">
        <v>0</v>
      </c>
      <c r="F168" s="15">
        <v>0</v>
      </c>
      <c r="G168" s="15">
        <v>10</v>
      </c>
      <c r="H168" s="12">
        <v>10</v>
      </c>
      <c r="I168" s="16" t="s">
        <v>278</v>
      </c>
      <c r="J168" s="16" t="s">
        <v>11</v>
      </c>
      <c r="K168" s="12"/>
      <c r="L168" s="12" t="s">
        <v>185</v>
      </c>
      <c r="M168" s="12">
        <v>22</v>
      </c>
      <c r="N168" s="12" t="s">
        <v>306</v>
      </c>
      <c r="O168" s="12" t="s">
        <v>1585</v>
      </c>
      <c r="P168" s="12" t="s">
        <v>1586</v>
      </c>
      <c r="Q168" s="12" t="s">
        <v>1587</v>
      </c>
      <c r="R168" s="12" t="s">
        <v>309</v>
      </c>
      <c r="S168" s="12" t="s">
        <v>1588</v>
      </c>
      <c r="T168" s="12" t="s">
        <v>815</v>
      </c>
      <c r="U168" s="12" t="s">
        <v>1589</v>
      </c>
      <c r="V168" s="12">
        <v>2</v>
      </c>
      <c r="Z168" s="12" t="s">
        <v>306</v>
      </c>
      <c r="AA168" s="12" t="s">
        <v>306</v>
      </c>
      <c r="AB168" s="12" t="s">
        <v>1590</v>
      </c>
      <c r="AC168" s="12" t="s">
        <v>314</v>
      </c>
      <c r="AH168" s="12" t="s">
        <v>1591</v>
      </c>
      <c r="AJ168" s="12" t="s">
        <v>1592</v>
      </c>
      <c r="AL168" s="12" t="s">
        <v>1593</v>
      </c>
      <c r="AP168" s="15">
        <v>0</v>
      </c>
      <c r="AQ168" s="15">
        <v>0</v>
      </c>
      <c r="AR168" s="15">
        <v>0</v>
      </c>
      <c r="AS168" s="15">
        <v>0</v>
      </c>
      <c r="AT168" s="15">
        <v>10</v>
      </c>
      <c r="AU168" s="12">
        <v>10</v>
      </c>
      <c r="AV168" s="16" t="s">
        <v>278</v>
      </c>
    </row>
    <row r="169" spans="1:48" x14ac:dyDescent="0.25">
      <c r="A169" s="12" t="s">
        <v>186</v>
      </c>
      <c r="B169" s="12">
        <v>31</v>
      </c>
      <c r="C169" s="15">
        <v>0</v>
      </c>
      <c r="D169" s="15">
        <v>0</v>
      </c>
      <c r="E169" s="15">
        <v>0</v>
      </c>
      <c r="F169" s="15">
        <v>0</v>
      </c>
      <c r="G169" s="15">
        <v>10</v>
      </c>
      <c r="H169" s="12">
        <v>10</v>
      </c>
      <c r="I169" s="16" t="s">
        <v>278</v>
      </c>
      <c r="J169" s="16" t="s">
        <v>11</v>
      </c>
      <c r="K169" s="12"/>
      <c r="L169" s="12" t="s">
        <v>186</v>
      </c>
      <c r="M169" s="12">
        <v>31</v>
      </c>
      <c r="N169" s="12" t="s">
        <v>306</v>
      </c>
      <c r="O169" s="12" t="s">
        <v>1594</v>
      </c>
      <c r="P169" s="12" t="s">
        <v>1595</v>
      </c>
      <c r="Q169" s="12">
        <v>5306817325</v>
      </c>
      <c r="R169" s="12" t="s">
        <v>309</v>
      </c>
      <c r="S169" s="12" t="s">
        <v>321</v>
      </c>
      <c r="T169" s="12" t="s">
        <v>1596</v>
      </c>
      <c r="U169" s="12" t="s">
        <v>1597</v>
      </c>
      <c r="V169" s="12" t="s">
        <v>653</v>
      </c>
      <c r="Z169" s="12" t="s">
        <v>306</v>
      </c>
      <c r="AA169" s="12" t="s">
        <v>306</v>
      </c>
      <c r="AB169" s="12" t="s">
        <v>1598</v>
      </c>
      <c r="AC169" s="12" t="s">
        <v>314</v>
      </c>
      <c r="AE169" s="12" t="s">
        <v>1599</v>
      </c>
      <c r="AH169" s="12" t="s">
        <v>1600</v>
      </c>
      <c r="AJ169" s="12" t="s">
        <v>1601</v>
      </c>
      <c r="AL169" s="12" t="s">
        <v>1602</v>
      </c>
      <c r="AP169" s="15">
        <v>0</v>
      </c>
      <c r="AQ169" s="15">
        <v>0</v>
      </c>
      <c r="AR169" s="15">
        <v>0</v>
      </c>
      <c r="AS169" s="15">
        <v>0</v>
      </c>
      <c r="AT169" s="15">
        <v>10</v>
      </c>
      <c r="AU169" s="12">
        <v>10</v>
      </c>
      <c r="AV169" s="16" t="s">
        <v>278</v>
      </c>
    </row>
    <row r="170" spans="1:48" x14ac:dyDescent="0.25">
      <c r="A170" s="12" t="s">
        <v>187</v>
      </c>
      <c r="B170" s="12">
        <v>33</v>
      </c>
      <c r="C170" s="15">
        <v>0</v>
      </c>
      <c r="D170" s="15">
        <v>0</v>
      </c>
      <c r="E170" s="15">
        <v>0</v>
      </c>
      <c r="F170" s="15">
        <v>0</v>
      </c>
      <c r="G170" s="15">
        <v>10</v>
      </c>
      <c r="H170" s="12">
        <v>10</v>
      </c>
      <c r="I170" s="16" t="s">
        <v>278</v>
      </c>
      <c r="J170" s="16" t="s">
        <v>11</v>
      </c>
      <c r="K170" s="12"/>
      <c r="L170" s="12" t="s">
        <v>187</v>
      </c>
      <c r="M170" s="12">
        <v>33</v>
      </c>
      <c r="N170" s="12" t="s">
        <v>306</v>
      </c>
      <c r="O170" s="12" t="s">
        <v>1603</v>
      </c>
      <c r="P170" s="12" t="s">
        <v>1604</v>
      </c>
      <c r="Q170" s="12" t="s">
        <v>1605</v>
      </c>
      <c r="R170" s="12" t="s">
        <v>309</v>
      </c>
      <c r="S170" s="12" t="s">
        <v>1606</v>
      </c>
      <c r="T170" s="12" t="s">
        <v>1607</v>
      </c>
      <c r="U170" s="12" t="s">
        <v>1608</v>
      </c>
      <c r="V170" s="12">
        <v>2</v>
      </c>
      <c r="Z170" s="12" t="s">
        <v>306</v>
      </c>
      <c r="AA170" s="12" t="s">
        <v>306</v>
      </c>
      <c r="AC170" s="12" t="s">
        <v>314</v>
      </c>
      <c r="AH170" s="12" t="s">
        <v>1609</v>
      </c>
      <c r="AJ170" s="12" t="s">
        <v>1610</v>
      </c>
      <c r="AL170" s="12" t="s">
        <v>1611</v>
      </c>
      <c r="AP170" s="15">
        <v>0</v>
      </c>
      <c r="AQ170" s="15">
        <v>0</v>
      </c>
      <c r="AR170" s="15">
        <v>0</v>
      </c>
      <c r="AS170" s="15">
        <v>0</v>
      </c>
      <c r="AT170" s="15">
        <v>10</v>
      </c>
      <c r="AU170" s="12">
        <v>10</v>
      </c>
      <c r="AV170" s="16" t="s">
        <v>278</v>
      </c>
    </row>
    <row r="171" spans="1:48" x14ac:dyDescent="0.25">
      <c r="A171" s="12" t="s">
        <v>188</v>
      </c>
      <c r="B171" s="12">
        <v>34</v>
      </c>
      <c r="C171" s="15">
        <v>0</v>
      </c>
      <c r="D171" s="15">
        <v>0</v>
      </c>
      <c r="E171" s="15">
        <v>0</v>
      </c>
      <c r="F171" s="15">
        <v>0</v>
      </c>
      <c r="G171" s="15">
        <v>10</v>
      </c>
      <c r="H171" s="12">
        <v>10</v>
      </c>
      <c r="I171" s="16" t="s">
        <v>278</v>
      </c>
      <c r="J171" s="16" t="s">
        <v>11</v>
      </c>
      <c r="K171" s="12"/>
      <c r="L171" s="12" t="s">
        <v>188</v>
      </c>
      <c r="M171" s="12">
        <v>34</v>
      </c>
      <c r="N171" s="12" t="s">
        <v>306</v>
      </c>
      <c r="O171" s="12" t="s">
        <v>1612</v>
      </c>
      <c r="P171" s="12" t="s">
        <v>1613</v>
      </c>
      <c r="Q171" s="12">
        <v>5524050079</v>
      </c>
      <c r="R171" s="12" t="s">
        <v>419</v>
      </c>
      <c r="S171" s="12" t="s">
        <v>321</v>
      </c>
      <c r="W171" s="12" t="s">
        <v>1118</v>
      </c>
      <c r="X171" s="12" t="s">
        <v>1614</v>
      </c>
      <c r="Y171" s="12">
        <v>1</v>
      </c>
      <c r="Z171" s="12" t="s">
        <v>306</v>
      </c>
      <c r="AA171" s="12" t="s">
        <v>306</v>
      </c>
      <c r="AB171" s="12" t="s">
        <v>1615</v>
      </c>
      <c r="AC171" s="12" t="s">
        <v>314</v>
      </c>
      <c r="AE171" s="12" t="s">
        <v>799</v>
      </c>
      <c r="AH171" s="12" t="s">
        <v>1616</v>
      </c>
      <c r="AJ171" s="12" t="s">
        <v>1617</v>
      </c>
      <c r="AL171" s="12" t="s">
        <v>1618</v>
      </c>
      <c r="AP171" s="15">
        <v>0</v>
      </c>
      <c r="AQ171" s="15">
        <v>0</v>
      </c>
      <c r="AR171" s="15">
        <v>0</v>
      </c>
      <c r="AS171" s="15">
        <v>0</v>
      </c>
      <c r="AT171" s="15">
        <v>10</v>
      </c>
      <c r="AU171" s="12">
        <v>10</v>
      </c>
      <c r="AV171" s="16" t="s">
        <v>278</v>
      </c>
    </row>
    <row r="172" spans="1:48" x14ac:dyDescent="0.25">
      <c r="A172" s="12" t="s">
        <v>189</v>
      </c>
      <c r="B172" s="12">
        <v>35</v>
      </c>
      <c r="C172" s="15">
        <v>0</v>
      </c>
      <c r="D172" s="15">
        <v>0</v>
      </c>
      <c r="E172" s="15">
        <v>0</v>
      </c>
      <c r="F172" s="15">
        <v>0</v>
      </c>
      <c r="G172" s="15">
        <v>10</v>
      </c>
      <c r="H172" s="12">
        <v>10</v>
      </c>
      <c r="I172" s="16" t="s">
        <v>278</v>
      </c>
      <c r="J172" s="16" t="s">
        <v>11</v>
      </c>
      <c r="K172" s="12"/>
      <c r="L172" s="12" t="s">
        <v>189</v>
      </c>
      <c r="M172" s="12">
        <v>35</v>
      </c>
      <c r="N172" s="12" t="s">
        <v>306</v>
      </c>
      <c r="O172" s="12" t="s">
        <v>1312</v>
      </c>
      <c r="P172" s="12" t="s">
        <v>1619</v>
      </c>
      <c r="Q172" s="12" t="s">
        <v>1620</v>
      </c>
      <c r="R172" s="12" t="s">
        <v>309</v>
      </c>
      <c r="S172" s="12" t="s">
        <v>400</v>
      </c>
      <c r="T172" s="12" t="s">
        <v>834</v>
      </c>
      <c r="U172" s="12" t="s">
        <v>1621</v>
      </c>
      <c r="V172" s="12" t="s">
        <v>594</v>
      </c>
      <c r="Z172" s="12" t="s">
        <v>306</v>
      </c>
      <c r="AA172" s="12" t="s">
        <v>306</v>
      </c>
      <c r="AB172" s="12" t="s">
        <v>1622</v>
      </c>
      <c r="AC172" s="12" t="s">
        <v>306</v>
      </c>
      <c r="AD172" s="12" t="s">
        <v>336</v>
      </c>
      <c r="AE172" s="12" t="s">
        <v>1623</v>
      </c>
      <c r="AH172" s="12" t="s">
        <v>1624</v>
      </c>
      <c r="AJ172" s="12" t="s">
        <v>1625</v>
      </c>
      <c r="AL172" s="12" t="s">
        <v>1626</v>
      </c>
      <c r="AP172" s="15">
        <v>0</v>
      </c>
      <c r="AQ172" s="15">
        <v>0</v>
      </c>
      <c r="AR172" s="15">
        <v>0</v>
      </c>
      <c r="AS172" s="15">
        <v>0</v>
      </c>
      <c r="AT172" s="15">
        <v>10</v>
      </c>
      <c r="AU172" s="12">
        <v>10</v>
      </c>
      <c r="AV172" s="16" t="s">
        <v>278</v>
      </c>
    </row>
    <row r="173" spans="1:48" x14ac:dyDescent="0.25">
      <c r="A173" s="12" t="s">
        <v>190</v>
      </c>
      <c r="B173" s="12">
        <v>72</v>
      </c>
      <c r="C173" s="15">
        <v>0</v>
      </c>
      <c r="D173" s="15">
        <v>0</v>
      </c>
      <c r="E173" s="15">
        <v>0</v>
      </c>
      <c r="F173" s="15">
        <v>0</v>
      </c>
      <c r="G173" s="15">
        <v>10</v>
      </c>
      <c r="H173" s="12">
        <v>10</v>
      </c>
      <c r="I173" s="16" t="s">
        <v>278</v>
      </c>
      <c r="J173" s="16" t="s">
        <v>11</v>
      </c>
      <c r="K173" s="12"/>
      <c r="L173" s="12" t="s">
        <v>190</v>
      </c>
      <c r="M173" s="12">
        <v>72</v>
      </c>
      <c r="N173" s="12" t="s">
        <v>306</v>
      </c>
      <c r="O173" s="12" t="s">
        <v>1627</v>
      </c>
      <c r="P173" s="12" t="s">
        <v>1628</v>
      </c>
      <c r="Q173" s="12">
        <v>5310119016</v>
      </c>
      <c r="R173" s="12" t="s">
        <v>309</v>
      </c>
      <c r="S173" s="12" t="s">
        <v>409</v>
      </c>
      <c r="T173" s="12" t="s">
        <v>322</v>
      </c>
      <c r="U173" s="12" t="s">
        <v>524</v>
      </c>
      <c r="V173" s="12">
        <v>3</v>
      </c>
      <c r="Z173" s="12" t="s">
        <v>306</v>
      </c>
      <c r="AA173" s="12" t="s">
        <v>306</v>
      </c>
      <c r="AB173" s="12" t="s">
        <v>1629</v>
      </c>
      <c r="AC173" s="12" t="s">
        <v>314</v>
      </c>
      <c r="AH173" s="12" t="s">
        <v>1630</v>
      </c>
      <c r="AJ173" s="12" t="s">
        <v>1631</v>
      </c>
      <c r="AL173" s="12" t="s">
        <v>1632</v>
      </c>
      <c r="AP173" s="15">
        <v>0</v>
      </c>
      <c r="AQ173" s="15">
        <v>0</v>
      </c>
      <c r="AR173" s="15">
        <v>0</v>
      </c>
      <c r="AS173" s="15">
        <v>0</v>
      </c>
      <c r="AT173" s="15">
        <v>10</v>
      </c>
      <c r="AU173" s="12">
        <v>10</v>
      </c>
      <c r="AV173" s="16" t="s">
        <v>278</v>
      </c>
    </row>
    <row r="174" spans="1:48" x14ac:dyDescent="0.25">
      <c r="A174" s="12" t="s">
        <v>191</v>
      </c>
      <c r="B174" s="12">
        <v>84</v>
      </c>
      <c r="C174" s="15">
        <v>0</v>
      </c>
      <c r="D174" s="15">
        <v>10</v>
      </c>
      <c r="E174" s="15">
        <v>0</v>
      </c>
      <c r="F174" s="15">
        <v>0</v>
      </c>
      <c r="G174" s="15">
        <v>0</v>
      </c>
      <c r="H174" s="12">
        <v>10</v>
      </c>
      <c r="I174" s="16" t="s">
        <v>278</v>
      </c>
      <c r="J174" s="16" t="s">
        <v>11</v>
      </c>
      <c r="K174" s="12"/>
      <c r="L174" s="12" t="s">
        <v>191</v>
      </c>
      <c r="M174" s="12">
        <v>84</v>
      </c>
      <c r="N174" s="12" t="s">
        <v>306</v>
      </c>
      <c r="O174" s="12" t="s">
        <v>1633</v>
      </c>
      <c r="P174" s="12" t="s">
        <v>1634</v>
      </c>
      <c r="Q174" s="12" t="s">
        <v>1635</v>
      </c>
      <c r="R174" s="12" t="s">
        <v>1016</v>
      </c>
      <c r="S174" s="12" t="s">
        <v>451</v>
      </c>
      <c r="T174" s="12" t="s">
        <v>1636</v>
      </c>
      <c r="U174" s="12" t="s">
        <v>1637</v>
      </c>
      <c r="V174" s="12">
        <v>2</v>
      </c>
      <c r="Z174" s="12" t="s">
        <v>306</v>
      </c>
      <c r="AA174" s="12" t="s">
        <v>306</v>
      </c>
      <c r="AB174" s="12" t="s">
        <v>1638</v>
      </c>
      <c r="AC174" s="12" t="s">
        <v>306</v>
      </c>
      <c r="AD174" s="12" t="s">
        <v>725</v>
      </c>
      <c r="AE174" s="12" t="s">
        <v>1639</v>
      </c>
      <c r="AP174" s="15">
        <v>0</v>
      </c>
      <c r="AQ174" s="15">
        <v>10</v>
      </c>
      <c r="AR174" s="15">
        <v>0</v>
      </c>
      <c r="AS174" s="15">
        <v>0</v>
      </c>
      <c r="AT174" s="15">
        <v>0</v>
      </c>
      <c r="AU174" s="12">
        <v>10</v>
      </c>
      <c r="AV174" s="16" t="s">
        <v>278</v>
      </c>
    </row>
    <row r="175" spans="1:48" x14ac:dyDescent="0.25">
      <c r="A175" s="12" t="s">
        <v>192</v>
      </c>
      <c r="B175" s="12">
        <v>99</v>
      </c>
      <c r="C175" s="15">
        <v>0</v>
      </c>
      <c r="D175" s="15">
        <v>0</v>
      </c>
      <c r="E175" s="15">
        <v>0</v>
      </c>
      <c r="F175" s="15">
        <v>0</v>
      </c>
      <c r="G175" s="15">
        <v>10</v>
      </c>
      <c r="H175" s="12">
        <v>10</v>
      </c>
      <c r="I175" s="16" t="s">
        <v>278</v>
      </c>
      <c r="J175" s="16" t="s">
        <v>11</v>
      </c>
      <c r="K175" s="12"/>
      <c r="L175" s="12" t="s">
        <v>192</v>
      </c>
      <c r="M175" s="12">
        <v>99</v>
      </c>
      <c r="N175" s="12" t="s">
        <v>314</v>
      </c>
      <c r="O175" s="12" t="s">
        <v>473</v>
      </c>
      <c r="P175" s="12" t="s">
        <v>1640</v>
      </c>
      <c r="Q175" s="12">
        <v>5462748314</v>
      </c>
      <c r="R175" s="12" t="s">
        <v>309</v>
      </c>
      <c r="S175" s="12" t="s">
        <v>483</v>
      </c>
      <c r="T175" s="12" t="s">
        <v>484</v>
      </c>
      <c r="U175" s="12" t="s">
        <v>1608</v>
      </c>
      <c r="V175" s="12">
        <v>4</v>
      </c>
      <c r="Z175" s="12" t="s">
        <v>314</v>
      </c>
      <c r="AA175" s="12" t="s">
        <v>314</v>
      </c>
      <c r="AC175" s="12" t="s">
        <v>314</v>
      </c>
      <c r="AH175" s="12" t="s">
        <v>1641</v>
      </c>
      <c r="AJ175" s="12" t="s">
        <v>1642</v>
      </c>
      <c r="AL175" s="12" t="s">
        <v>1643</v>
      </c>
      <c r="AP175" s="15">
        <v>0</v>
      </c>
      <c r="AQ175" s="15">
        <v>0</v>
      </c>
      <c r="AR175" s="15">
        <v>0</v>
      </c>
      <c r="AS175" s="15">
        <v>0</v>
      </c>
      <c r="AT175" s="15">
        <v>10</v>
      </c>
      <c r="AU175" s="12">
        <v>10</v>
      </c>
      <c r="AV175" s="16" t="s">
        <v>278</v>
      </c>
    </row>
    <row r="176" spans="1:48" x14ac:dyDescent="0.25">
      <c r="A176" s="12" t="s">
        <v>193</v>
      </c>
      <c r="B176" s="12">
        <v>107</v>
      </c>
      <c r="C176" s="15">
        <v>0</v>
      </c>
      <c r="D176" s="15">
        <v>0</v>
      </c>
      <c r="E176" s="15">
        <v>0</v>
      </c>
      <c r="F176" s="15">
        <v>0</v>
      </c>
      <c r="G176" s="15">
        <v>10</v>
      </c>
      <c r="H176" s="12">
        <v>10</v>
      </c>
      <c r="I176" s="16" t="s">
        <v>278</v>
      </c>
      <c r="J176" s="16" t="s">
        <v>11</v>
      </c>
      <c r="K176" s="12"/>
      <c r="L176" s="12" t="s">
        <v>193</v>
      </c>
      <c r="M176" s="12">
        <v>107</v>
      </c>
      <c r="N176" s="12" t="s">
        <v>314</v>
      </c>
      <c r="O176" s="12" t="s">
        <v>1644</v>
      </c>
      <c r="P176" s="12" t="s">
        <v>1645</v>
      </c>
      <c r="Q176" s="12">
        <v>5333190924</v>
      </c>
      <c r="R176" s="12" t="s">
        <v>309</v>
      </c>
      <c r="S176" s="12" t="s">
        <v>483</v>
      </c>
      <c r="T176" s="12" t="s">
        <v>484</v>
      </c>
      <c r="U176" s="12" t="s">
        <v>1646</v>
      </c>
      <c r="V176" s="12">
        <v>2</v>
      </c>
      <c r="Z176" s="12" t="s">
        <v>314</v>
      </c>
      <c r="AA176" s="12" t="s">
        <v>314</v>
      </c>
      <c r="AC176" s="12" t="s">
        <v>314</v>
      </c>
      <c r="AH176" s="12" t="s">
        <v>1647</v>
      </c>
      <c r="AJ176" s="12" t="s">
        <v>1648</v>
      </c>
      <c r="AL176" s="12" t="s">
        <v>1649</v>
      </c>
      <c r="AP176" s="15">
        <v>0</v>
      </c>
      <c r="AQ176" s="15">
        <v>0</v>
      </c>
      <c r="AR176" s="15">
        <v>0</v>
      </c>
      <c r="AS176" s="15">
        <v>0</v>
      </c>
      <c r="AT176" s="15">
        <v>10</v>
      </c>
      <c r="AU176" s="12">
        <v>10</v>
      </c>
      <c r="AV176" s="16" t="s">
        <v>278</v>
      </c>
    </row>
    <row r="177" spans="1:48" x14ac:dyDescent="0.25">
      <c r="A177" s="12" t="s">
        <v>194</v>
      </c>
      <c r="B177" s="12">
        <v>129</v>
      </c>
      <c r="C177" s="15">
        <v>0</v>
      </c>
      <c r="D177" s="15">
        <v>0</v>
      </c>
      <c r="E177" s="15">
        <v>0</v>
      </c>
      <c r="F177" s="15">
        <v>0</v>
      </c>
      <c r="G177" s="15">
        <v>10</v>
      </c>
      <c r="H177" s="12">
        <v>10</v>
      </c>
      <c r="I177" s="16" t="s">
        <v>278</v>
      </c>
      <c r="J177" s="16" t="s">
        <v>11</v>
      </c>
      <c r="K177" s="12"/>
      <c r="L177" s="12" t="s">
        <v>194</v>
      </c>
      <c r="M177" s="12">
        <v>129</v>
      </c>
      <c r="N177" s="12" t="s">
        <v>314</v>
      </c>
      <c r="O177" s="12" t="s">
        <v>1650</v>
      </c>
      <c r="P177" s="12" t="s">
        <v>1651</v>
      </c>
      <c r="Q177" s="12">
        <v>5362140215</v>
      </c>
      <c r="R177" s="12" t="s">
        <v>309</v>
      </c>
      <c r="S177" s="12" t="s">
        <v>483</v>
      </c>
      <c r="T177" s="12" t="s">
        <v>484</v>
      </c>
      <c r="U177" s="12" t="s">
        <v>442</v>
      </c>
      <c r="V177" s="12" t="s">
        <v>1393</v>
      </c>
      <c r="Z177" s="12" t="s">
        <v>314</v>
      </c>
      <c r="AA177" s="12" t="s">
        <v>306</v>
      </c>
      <c r="AB177" s="12" t="s">
        <v>1652</v>
      </c>
      <c r="AC177" s="12" t="s">
        <v>306</v>
      </c>
      <c r="AD177" s="12" t="s">
        <v>374</v>
      </c>
      <c r="AE177" s="12" t="s">
        <v>1653</v>
      </c>
      <c r="AH177" s="12" t="s">
        <v>1654</v>
      </c>
      <c r="AJ177" s="12" t="s">
        <v>1655</v>
      </c>
      <c r="AL177" s="12" t="s">
        <v>1656</v>
      </c>
      <c r="AP177" s="15">
        <v>0</v>
      </c>
      <c r="AQ177" s="15">
        <v>0</v>
      </c>
      <c r="AR177" s="15">
        <v>0</v>
      </c>
      <c r="AS177" s="15">
        <v>0</v>
      </c>
      <c r="AT177" s="15">
        <v>10</v>
      </c>
      <c r="AU177" s="12">
        <v>10</v>
      </c>
      <c r="AV177" s="16" t="s">
        <v>278</v>
      </c>
    </row>
    <row r="178" spans="1:48" x14ac:dyDescent="0.25">
      <c r="A178" s="12" t="s">
        <v>195</v>
      </c>
      <c r="B178" s="12">
        <v>131</v>
      </c>
      <c r="C178" s="15">
        <v>0</v>
      </c>
      <c r="D178" s="15">
        <v>0</v>
      </c>
      <c r="E178" s="15">
        <v>0</v>
      </c>
      <c r="F178" s="15">
        <v>0</v>
      </c>
      <c r="G178" s="15">
        <v>10</v>
      </c>
      <c r="H178" s="12">
        <v>10</v>
      </c>
      <c r="I178" s="16" t="s">
        <v>278</v>
      </c>
      <c r="J178" s="16" t="s">
        <v>11</v>
      </c>
      <c r="K178" s="12"/>
      <c r="L178" s="12" t="s">
        <v>195</v>
      </c>
      <c r="M178" s="12">
        <v>131</v>
      </c>
      <c r="N178" s="12" t="s">
        <v>306</v>
      </c>
      <c r="O178" s="12" t="s">
        <v>1435</v>
      </c>
      <c r="P178" s="12" t="s">
        <v>1657</v>
      </c>
      <c r="Q178" s="12">
        <v>5457978827</v>
      </c>
      <c r="R178" s="12" t="s">
        <v>309</v>
      </c>
      <c r="S178" s="12" t="s">
        <v>1017</v>
      </c>
      <c r="T178" s="12" t="s">
        <v>322</v>
      </c>
      <c r="U178" s="12" t="s">
        <v>1658</v>
      </c>
      <c r="V178" s="12">
        <v>1</v>
      </c>
      <c r="Z178" s="12" t="s">
        <v>306</v>
      </c>
      <c r="AA178" s="12" t="s">
        <v>306</v>
      </c>
      <c r="AB178" s="12" t="s">
        <v>1659</v>
      </c>
      <c r="AC178" s="12" t="s">
        <v>314</v>
      </c>
      <c r="AH178" s="12" t="s">
        <v>1660</v>
      </c>
      <c r="AJ178" s="12" t="s">
        <v>1661</v>
      </c>
      <c r="AL178" s="12" t="s">
        <v>1662</v>
      </c>
      <c r="AP178" s="15">
        <v>0</v>
      </c>
      <c r="AQ178" s="15">
        <v>0</v>
      </c>
      <c r="AR178" s="15">
        <v>0</v>
      </c>
      <c r="AS178" s="15">
        <v>0</v>
      </c>
      <c r="AT178" s="15">
        <v>10</v>
      </c>
      <c r="AU178" s="12">
        <v>10</v>
      </c>
      <c r="AV178" s="16" t="s">
        <v>278</v>
      </c>
    </row>
    <row r="179" spans="1:48" x14ac:dyDescent="0.25">
      <c r="A179" s="12" t="s">
        <v>196</v>
      </c>
      <c r="B179" s="12">
        <v>135</v>
      </c>
      <c r="C179" s="15">
        <v>0</v>
      </c>
      <c r="D179" s="15">
        <v>0</v>
      </c>
      <c r="E179" s="15">
        <v>0</v>
      </c>
      <c r="F179" s="15">
        <v>0</v>
      </c>
      <c r="G179" s="15">
        <v>10</v>
      </c>
      <c r="H179" s="12">
        <v>10</v>
      </c>
      <c r="I179" s="16" t="s">
        <v>278</v>
      </c>
      <c r="J179" s="16" t="s">
        <v>11</v>
      </c>
      <c r="K179" s="12"/>
      <c r="L179" s="12" t="s">
        <v>196</v>
      </c>
      <c r="M179" s="12">
        <v>135</v>
      </c>
      <c r="N179" s="12" t="s">
        <v>314</v>
      </c>
      <c r="O179" s="12" t="s">
        <v>1663</v>
      </c>
      <c r="P179" s="12" t="s">
        <v>1664</v>
      </c>
      <c r="Q179" s="12" t="s">
        <v>1665</v>
      </c>
      <c r="R179" s="12" t="s">
        <v>309</v>
      </c>
      <c r="S179" s="12" t="s">
        <v>409</v>
      </c>
      <c r="T179" s="12" t="s">
        <v>947</v>
      </c>
      <c r="U179" s="12" t="s">
        <v>1104</v>
      </c>
      <c r="V179" s="12" t="s">
        <v>1666</v>
      </c>
      <c r="Z179" s="12" t="s">
        <v>314</v>
      </c>
      <c r="AA179" s="12" t="s">
        <v>306</v>
      </c>
      <c r="AC179" s="12" t="s">
        <v>314</v>
      </c>
      <c r="AH179" s="12" t="s">
        <v>1667</v>
      </c>
      <c r="AJ179" s="12" t="s">
        <v>1668</v>
      </c>
      <c r="AL179" s="12" t="s">
        <v>1669</v>
      </c>
      <c r="AP179" s="15">
        <v>0</v>
      </c>
      <c r="AQ179" s="15">
        <v>0</v>
      </c>
      <c r="AR179" s="15">
        <v>0</v>
      </c>
      <c r="AS179" s="15">
        <v>0</v>
      </c>
      <c r="AT179" s="15">
        <v>10</v>
      </c>
      <c r="AU179" s="12">
        <v>10</v>
      </c>
      <c r="AV179" s="16" t="s">
        <v>278</v>
      </c>
    </row>
    <row r="180" spans="1:48" x14ac:dyDescent="0.25">
      <c r="A180" s="12" t="s">
        <v>197</v>
      </c>
      <c r="B180" s="12">
        <v>161</v>
      </c>
      <c r="C180" s="15">
        <v>0</v>
      </c>
      <c r="D180" s="15">
        <v>0</v>
      </c>
      <c r="E180" s="15">
        <v>0</v>
      </c>
      <c r="F180" s="15">
        <v>0</v>
      </c>
      <c r="G180" s="15">
        <v>10</v>
      </c>
      <c r="H180" s="12">
        <v>10</v>
      </c>
      <c r="I180" s="16" t="s">
        <v>278</v>
      </c>
      <c r="J180" s="16" t="s">
        <v>11</v>
      </c>
      <c r="K180" s="12"/>
      <c r="L180" s="12" t="s">
        <v>197</v>
      </c>
      <c r="M180" s="12">
        <v>161</v>
      </c>
      <c r="N180" s="12" t="s">
        <v>306</v>
      </c>
      <c r="O180" s="12" t="s">
        <v>1670</v>
      </c>
      <c r="P180" s="12" t="s">
        <v>1522</v>
      </c>
      <c r="Q180" s="12" t="s">
        <v>1671</v>
      </c>
      <c r="R180" s="12" t="s">
        <v>309</v>
      </c>
      <c r="S180" s="12" t="s">
        <v>1672</v>
      </c>
      <c r="T180" s="12" t="s">
        <v>1673</v>
      </c>
      <c r="U180" s="12" t="s">
        <v>1674</v>
      </c>
      <c r="V180" s="12">
        <v>3</v>
      </c>
      <c r="Z180" s="12" t="s">
        <v>306</v>
      </c>
      <c r="AA180" s="12" t="s">
        <v>306</v>
      </c>
      <c r="AB180" s="12" t="s">
        <v>1675</v>
      </c>
      <c r="AC180" s="12" t="s">
        <v>314</v>
      </c>
      <c r="AH180" s="12" t="s">
        <v>1676</v>
      </c>
      <c r="AJ180" s="12" t="s">
        <v>1677</v>
      </c>
      <c r="AL180" s="12" t="s">
        <v>1678</v>
      </c>
      <c r="AP180" s="15">
        <v>0</v>
      </c>
      <c r="AQ180" s="15">
        <v>0</v>
      </c>
      <c r="AR180" s="15">
        <v>0</v>
      </c>
      <c r="AS180" s="15">
        <v>0</v>
      </c>
      <c r="AT180" s="15">
        <v>10</v>
      </c>
      <c r="AU180" s="12">
        <v>10</v>
      </c>
      <c r="AV180" s="16" t="s">
        <v>278</v>
      </c>
    </row>
    <row r="181" spans="1:48" x14ac:dyDescent="0.25">
      <c r="A181" s="12" t="s">
        <v>198</v>
      </c>
      <c r="B181" s="12">
        <v>182</v>
      </c>
      <c r="C181" s="15">
        <v>0</v>
      </c>
      <c r="D181" s="15">
        <v>0</v>
      </c>
      <c r="E181" s="15">
        <v>0</v>
      </c>
      <c r="F181" s="15">
        <v>0</v>
      </c>
      <c r="G181" s="15">
        <v>10</v>
      </c>
      <c r="H181" s="12">
        <v>10</v>
      </c>
      <c r="I181" s="16" t="s">
        <v>278</v>
      </c>
      <c r="J181" s="16" t="s">
        <v>11</v>
      </c>
      <c r="K181" s="12"/>
      <c r="L181" s="12" t="s">
        <v>198</v>
      </c>
      <c r="M181" s="12">
        <v>182</v>
      </c>
      <c r="N181" s="12" t="s">
        <v>314</v>
      </c>
      <c r="O181" s="12" t="s">
        <v>1679</v>
      </c>
      <c r="P181" s="12" t="s">
        <v>1680</v>
      </c>
      <c r="Q181" s="12">
        <v>5331420992</v>
      </c>
      <c r="R181" s="12" t="s">
        <v>309</v>
      </c>
      <c r="S181" s="12" t="s">
        <v>475</v>
      </c>
      <c r="T181" s="12" t="s">
        <v>322</v>
      </c>
      <c r="U181" s="12" t="s">
        <v>1681</v>
      </c>
      <c r="V181" s="12">
        <v>3</v>
      </c>
      <c r="Z181" s="12" t="s">
        <v>306</v>
      </c>
      <c r="AA181" s="12" t="s">
        <v>306</v>
      </c>
      <c r="AB181" s="12" t="s">
        <v>1682</v>
      </c>
      <c r="AC181" s="12" t="s">
        <v>314</v>
      </c>
      <c r="AH181" s="12" t="s">
        <v>1683</v>
      </c>
      <c r="AJ181" s="12" t="s">
        <v>1684</v>
      </c>
      <c r="AL181" s="12" t="s">
        <v>1685</v>
      </c>
      <c r="AP181" s="15">
        <v>0</v>
      </c>
      <c r="AQ181" s="15">
        <v>0</v>
      </c>
      <c r="AR181" s="15">
        <v>0</v>
      </c>
      <c r="AS181" s="15">
        <v>0</v>
      </c>
      <c r="AT181" s="15">
        <v>10</v>
      </c>
      <c r="AU181" s="12">
        <v>10</v>
      </c>
      <c r="AV181" s="16" t="s">
        <v>278</v>
      </c>
    </row>
    <row r="182" spans="1:48" x14ac:dyDescent="0.25">
      <c r="A182" s="12" t="s">
        <v>199</v>
      </c>
      <c r="B182" s="12">
        <v>188</v>
      </c>
      <c r="C182" s="15">
        <v>0</v>
      </c>
      <c r="D182" s="15">
        <v>0</v>
      </c>
      <c r="E182" s="15">
        <v>0</v>
      </c>
      <c r="F182" s="15">
        <v>0</v>
      </c>
      <c r="G182" s="15">
        <v>10</v>
      </c>
      <c r="H182" s="12">
        <v>10</v>
      </c>
      <c r="I182" s="16" t="s">
        <v>278</v>
      </c>
      <c r="J182" s="16" t="s">
        <v>11</v>
      </c>
      <c r="K182" s="12"/>
      <c r="L182" s="12" t="s">
        <v>199</v>
      </c>
      <c r="M182" s="12">
        <v>188</v>
      </c>
      <c r="N182" s="12" t="s">
        <v>306</v>
      </c>
      <c r="O182" s="12" t="s">
        <v>1686</v>
      </c>
      <c r="P182" s="12" t="s">
        <v>1687</v>
      </c>
      <c r="Q182" s="12">
        <v>5558805433</v>
      </c>
      <c r="R182" s="12" t="s">
        <v>309</v>
      </c>
      <c r="S182" s="12" t="s">
        <v>483</v>
      </c>
      <c r="T182" s="12" t="s">
        <v>684</v>
      </c>
      <c r="U182" s="12" t="s">
        <v>1688</v>
      </c>
      <c r="V182" s="12">
        <v>3</v>
      </c>
      <c r="Z182" s="12" t="s">
        <v>306</v>
      </c>
      <c r="AA182" s="12" t="s">
        <v>306</v>
      </c>
      <c r="AB182" s="12" t="s">
        <v>1689</v>
      </c>
      <c r="AC182" s="12" t="s">
        <v>306</v>
      </c>
      <c r="AD182" s="12" t="s">
        <v>1690</v>
      </c>
      <c r="AE182" s="12" t="s">
        <v>1691</v>
      </c>
      <c r="AH182" s="12" t="s">
        <v>1692</v>
      </c>
      <c r="AJ182" s="12" t="s">
        <v>1693</v>
      </c>
      <c r="AL182" s="12" t="s">
        <v>1694</v>
      </c>
      <c r="AP182" s="15">
        <v>0</v>
      </c>
      <c r="AQ182" s="15">
        <v>0</v>
      </c>
      <c r="AR182" s="15">
        <v>0</v>
      </c>
      <c r="AS182" s="15">
        <v>0</v>
      </c>
      <c r="AT182" s="15">
        <v>10</v>
      </c>
      <c r="AU182" s="12">
        <v>10</v>
      </c>
      <c r="AV182" s="16" t="s">
        <v>278</v>
      </c>
    </row>
    <row r="183" spans="1:48" x14ac:dyDescent="0.25">
      <c r="A183" s="12" t="s">
        <v>200</v>
      </c>
      <c r="B183" s="12">
        <v>197</v>
      </c>
      <c r="C183" s="15">
        <v>0</v>
      </c>
      <c r="D183" s="15">
        <v>0</v>
      </c>
      <c r="E183" s="15">
        <v>0</v>
      </c>
      <c r="F183" s="15">
        <v>0</v>
      </c>
      <c r="G183" s="15">
        <v>10</v>
      </c>
      <c r="H183" s="12">
        <v>10</v>
      </c>
      <c r="I183" s="16" t="s">
        <v>278</v>
      </c>
      <c r="J183" s="16" t="s">
        <v>11</v>
      </c>
      <c r="K183" s="12"/>
      <c r="L183" s="12" t="s">
        <v>200</v>
      </c>
      <c r="M183" s="12">
        <v>197</v>
      </c>
      <c r="N183" s="12" t="s">
        <v>306</v>
      </c>
      <c r="O183" s="12" t="s">
        <v>1695</v>
      </c>
      <c r="P183" s="12" t="s">
        <v>1370</v>
      </c>
      <c r="Q183" s="12">
        <v>5318565418</v>
      </c>
      <c r="R183" s="12" t="s">
        <v>309</v>
      </c>
      <c r="S183" s="12" t="s">
        <v>310</v>
      </c>
      <c r="T183" s="12" t="s">
        <v>1343</v>
      </c>
      <c r="U183" s="12" t="s">
        <v>676</v>
      </c>
      <c r="V183" s="12">
        <v>1</v>
      </c>
      <c r="Z183" s="12" t="s">
        <v>306</v>
      </c>
      <c r="AA183" s="12" t="s">
        <v>306</v>
      </c>
      <c r="AB183" s="12" t="s">
        <v>1696</v>
      </c>
      <c r="AC183" s="12" t="s">
        <v>314</v>
      </c>
      <c r="AH183" s="12" t="s">
        <v>1697</v>
      </c>
      <c r="AJ183" s="12" t="s">
        <v>1698</v>
      </c>
      <c r="AL183" s="12" t="s">
        <v>1699</v>
      </c>
      <c r="AP183" s="15">
        <v>0</v>
      </c>
      <c r="AQ183" s="15">
        <v>0</v>
      </c>
      <c r="AR183" s="15">
        <v>0</v>
      </c>
      <c r="AS183" s="15">
        <v>0</v>
      </c>
      <c r="AT183" s="15">
        <v>10</v>
      </c>
      <c r="AU183" s="12">
        <v>10</v>
      </c>
      <c r="AV183" s="16" t="s">
        <v>278</v>
      </c>
    </row>
    <row r="184" spans="1:48" x14ac:dyDescent="0.25">
      <c r="A184" s="12" t="s">
        <v>201</v>
      </c>
      <c r="B184" s="12">
        <v>200</v>
      </c>
      <c r="C184" s="15">
        <v>0</v>
      </c>
      <c r="D184" s="15">
        <v>0</v>
      </c>
      <c r="E184" s="15">
        <v>0</v>
      </c>
      <c r="F184" s="15">
        <v>0</v>
      </c>
      <c r="G184" s="15">
        <v>10</v>
      </c>
      <c r="H184" s="12">
        <v>10</v>
      </c>
      <c r="I184" s="16" t="s">
        <v>278</v>
      </c>
      <c r="J184" s="16" t="s">
        <v>11</v>
      </c>
      <c r="K184" s="12"/>
      <c r="L184" s="12" t="s">
        <v>201</v>
      </c>
      <c r="M184" s="12">
        <v>200</v>
      </c>
      <c r="N184" s="12" t="s">
        <v>306</v>
      </c>
      <c r="O184" s="12" t="s">
        <v>1700</v>
      </c>
      <c r="P184" s="12" t="s">
        <v>1701</v>
      </c>
      <c r="Q184" s="12">
        <v>5526902782</v>
      </c>
      <c r="R184" s="12" t="s">
        <v>309</v>
      </c>
      <c r="S184" s="12" t="s">
        <v>409</v>
      </c>
      <c r="T184" s="12" t="s">
        <v>1702</v>
      </c>
      <c r="U184" s="12" t="s">
        <v>1703</v>
      </c>
      <c r="V184" s="12" t="s">
        <v>433</v>
      </c>
      <c r="Z184" s="12" t="s">
        <v>306</v>
      </c>
      <c r="AA184" s="12" t="s">
        <v>306</v>
      </c>
      <c r="AB184" s="12" t="s">
        <v>1704</v>
      </c>
      <c r="AC184" s="12" t="s">
        <v>314</v>
      </c>
      <c r="AH184" s="12" t="s">
        <v>1705</v>
      </c>
      <c r="AL184" s="12" t="s">
        <v>1706</v>
      </c>
      <c r="AP184" s="15">
        <v>0</v>
      </c>
      <c r="AQ184" s="15">
        <v>0</v>
      </c>
      <c r="AR184" s="15">
        <v>0</v>
      </c>
      <c r="AS184" s="15">
        <v>0</v>
      </c>
      <c r="AT184" s="15">
        <v>10</v>
      </c>
      <c r="AU184" s="12">
        <v>10</v>
      </c>
      <c r="AV184" s="16" t="s">
        <v>278</v>
      </c>
    </row>
    <row r="185" spans="1:48" x14ac:dyDescent="0.25">
      <c r="A185" s="12" t="s">
        <v>202</v>
      </c>
      <c r="B185" s="12">
        <v>204</v>
      </c>
      <c r="C185" s="15">
        <v>0</v>
      </c>
      <c r="D185" s="15">
        <v>0</v>
      </c>
      <c r="E185" s="15">
        <v>0</v>
      </c>
      <c r="F185" s="15">
        <v>0</v>
      </c>
      <c r="G185" s="15">
        <v>10</v>
      </c>
      <c r="H185" s="12">
        <v>10</v>
      </c>
      <c r="I185" s="16" t="s">
        <v>278</v>
      </c>
      <c r="J185" s="16" t="s">
        <v>11</v>
      </c>
      <c r="K185" s="12"/>
      <c r="L185" s="12" t="s">
        <v>202</v>
      </c>
      <c r="M185" s="12">
        <v>204</v>
      </c>
      <c r="N185" s="12" t="s">
        <v>306</v>
      </c>
      <c r="O185" s="12" t="s">
        <v>1707</v>
      </c>
      <c r="P185" s="12" t="s">
        <v>1708</v>
      </c>
      <c r="Q185" s="12">
        <v>5537655051</v>
      </c>
      <c r="R185" s="12" t="s">
        <v>309</v>
      </c>
      <c r="S185" s="12" t="s">
        <v>409</v>
      </c>
      <c r="T185" s="12" t="s">
        <v>1709</v>
      </c>
      <c r="U185" s="12" t="s">
        <v>1710</v>
      </c>
      <c r="V185" s="12">
        <v>3</v>
      </c>
      <c r="Z185" s="12" t="s">
        <v>306</v>
      </c>
      <c r="AA185" s="12" t="s">
        <v>306</v>
      </c>
      <c r="AB185" s="12" t="s">
        <v>1711</v>
      </c>
      <c r="AC185" s="12" t="s">
        <v>314</v>
      </c>
      <c r="AH185" s="12" t="s">
        <v>1712</v>
      </c>
      <c r="AJ185" s="12" t="s">
        <v>1713</v>
      </c>
      <c r="AL185" s="12" t="s">
        <v>1714</v>
      </c>
      <c r="AP185" s="15">
        <v>0</v>
      </c>
      <c r="AQ185" s="15">
        <v>0</v>
      </c>
      <c r="AR185" s="15">
        <v>0</v>
      </c>
      <c r="AS185" s="15">
        <v>0</v>
      </c>
      <c r="AT185" s="15">
        <v>10</v>
      </c>
      <c r="AU185" s="12">
        <v>10</v>
      </c>
      <c r="AV185" s="16" t="s">
        <v>278</v>
      </c>
    </row>
    <row r="186" spans="1:48" x14ac:dyDescent="0.25">
      <c r="A186" s="12" t="s">
        <v>203</v>
      </c>
      <c r="B186" s="12">
        <v>205</v>
      </c>
      <c r="C186" s="15">
        <v>0</v>
      </c>
      <c r="D186" s="15">
        <v>0</v>
      </c>
      <c r="E186" s="15">
        <v>0</v>
      </c>
      <c r="F186" s="15">
        <v>0</v>
      </c>
      <c r="G186" s="15">
        <v>10</v>
      </c>
      <c r="H186" s="12">
        <v>10</v>
      </c>
      <c r="I186" s="16" t="s">
        <v>278</v>
      </c>
      <c r="J186" s="16" t="s">
        <v>11</v>
      </c>
      <c r="K186" s="12"/>
      <c r="L186" s="12" t="s">
        <v>203</v>
      </c>
      <c r="M186" s="12">
        <v>205</v>
      </c>
      <c r="N186" s="12" t="s">
        <v>306</v>
      </c>
      <c r="O186" s="12" t="s">
        <v>1715</v>
      </c>
      <c r="P186" s="12" t="s">
        <v>1716</v>
      </c>
      <c r="Q186" s="12" t="s">
        <v>1717</v>
      </c>
      <c r="R186" s="12" t="s">
        <v>1016</v>
      </c>
      <c r="S186" s="12" t="s">
        <v>1718</v>
      </c>
      <c r="T186" s="12" t="s">
        <v>1357</v>
      </c>
      <c r="U186" s="12" t="s">
        <v>1719</v>
      </c>
      <c r="V186" s="12">
        <v>2</v>
      </c>
      <c r="Z186" s="12" t="s">
        <v>306</v>
      </c>
      <c r="AA186" s="12" t="s">
        <v>306</v>
      </c>
      <c r="AB186" s="12" t="s">
        <v>1720</v>
      </c>
      <c r="AC186" s="12" t="s">
        <v>314</v>
      </c>
      <c r="AH186" s="12" t="s">
        <v>1721</v>
      </c>
      <c r="AJ186" s="12" t="s">
        <v>1722</v>
      </c>
      <c r="AL186" s="12" t="s">
        <v>1723</v>
      </c>
      <c r="AP186" s="15">
        <v>0</v>
      </c>
      <c r="AQ186" s="15">
        <v>0</v>
      </c>
      <c r="AR186" s="15">
        <v>0</v>
      </c>
      <c r="AS186" s="15">
        <v>0</v>
      </c>
      <c r="AT186" s="15">
        <v>10</v>
      </c>
      <c r="AU186" s="12">
        <v>10</v>
      </c>
      <c r="AV186" s="16" t="s">
        <v>278</v>
      </c>
    </row>
    <row r="187" spans="1:48" x14ac:dyDescent="0.25">
      <c r="A187" s="12" t="s">
        <v>204</v>
      </c>
      <c r="B187" s="12">
        <v>234</v>
      </c>
      <c r="C187" s="15">
        <v>0</v>
      </c>
      <c r="D187" s="15">
        <v>0</v>
      </c>
      <c r="E187" s="15">
        <v>0</v>
      </c>
      <c r="F187" s="15">
        <v>0</v>
      </c>
      <c r="G187" s="15">
        <v>10</v>
      </c>
      <c r="H187" s="12">
        <v>10</v>
      </c>
      <c r="I187" s="16" t="s">
        <v>278</v>
      </c>
      <c r="J187" s="16" t="s">
        <v>11</v>
      </c>
      <c r="K187" s="12"/>
      <c r="L187" s="12" t="s">
        <v>204</v>
      </c>
      <c r="M187" s="12">
        <v>234</v>
      </c>
      <c r="N187" s="12" t="s">
        <v>306</v>
      </c>
      <c r="O187" s="12" t="s">
        <v>1724</v>
      </c>
      <c r="P187" s="12" t="s">
        <v>713</v>
      </c>
      <c r="Q187" s="12" t="s">
        <v>1725</v>
      </c>
      <c r="R187" s="12" t="s">
        <v>309</v>
      </c>
      <c r="S187" s="12" t="s">
        <v>390</v>
      </c>
      <c r="T187" s="12" t="s">
        <v>1103</v>
      </c>
      <c r="U187" s="12" t="s">
        <v>1378</v>
      </c>
      <c r="V187" s="12" t="s">
        <v>1726</v>
      </c>
      <c r="Z187" s="12" t="s">
        <v>314</v>
      </c>
      <c r="AA187" s="12" t="s">
        <v>314</v>
      </c>
      <c r="AC187" s="12" t="s">
        <v>314</v>
      </c>
      <c r="AH187" s="12" t="s">
        <v>1727</v>
      </c>
      <c r="AJ187" s="12" t="s">
        <v>1728</v>
      </c>
      <c r="AL187" s="12" t="s">
        <v>1729</v>
      </c>
      <c r="AP187" s="15">
        <v>0</v>
      </c>
      <c r="AQ187" s="15">
        <v>0</v>
      </c>
      <c r="AR187" s="15">
        <v>0</v>
      </c>
      <c r="AS187" s="15">
        <v>0</v>
      </c>
      <c r="AT187" s="15">
        <v>10</v>
      </c>
      <c r="AU187" s="12">
        <v>10</v>
      </c>
      <c r="AV187" s="16" t="s">
        <v>278</v>
      </c>
    </row>
    <row r="188" spans="1:48" x14ac:dyDescent="0.25">
      <c r="A188" s="12" t="s">
        <v>205</v>
      </c>
      <c r="B188" s="12">
        <v>253</v>
      </c>
      <c r="C188" s="15">
        <v>0</v>
      </c>
      <c r="D188" s="15">
        <v>0</v>
      </c>
      <c r="E188" s="15">
        <v>0</v>
      </c>
      <c r="F188" s="15">
        <v>0</v>
      </c>
      <c r="G188" s="15">
        <v>10</v>
      </c>
      <c r="H188" s="12">
        <v>10</v>
      </c>
      <c r="I188" s="16" t="s">
        <v>278</v>
      </c>
      <c r="J188" s="16" t="s">
        <v>11</v>
      </c>
      <c r="K188" s="12"/>
      <c r="L188" s="12" t="s">
        <v>205</v>
      </c>
      <c r="M188" s="12">
        <v>253</v>
      </c>
      <c r="N188" s="12" t="s">
        <v>306</v>
      </c>
      <c r="O188" s="12" t="s">
        <v>1730</v>
      </c>
      <c r="P188" s="12" t="s">
        <v>1731</v>
      </c>
      <c r="Q188" s="12" t="s">
        <v>1732</v>
      </c>
      <c r="R188" s="12" t="s">
        <v>309</v>
      </c>
      <c r="S188" s="12" t="s">
        <v>409</v>
      </c>
      <c r="T188" s="12" t="s">
        <v>353</v>
      </c>
      <c r="U188" s="12" t="s">
        <v>1733</v>
      </c>
      <c r="V188" s="12" t="s">
        <v>334</v>
      </c>
      <c r="Z188" s="12" t="s">
        <v>314</v>
      </c>
      <c r="AA188" s="12" t="s">
        <v>306</v>
      </c>
      <c r="AB188" s="12" t="s">
        <v>1734</v>
      </c>
      <c r="AC188" s="12" t="s">
        <v>314</v>
      </c>
      <c r="AH188" s="12" t="s">
        <v>1735</v>
      </c>
      <c r="AJ188" s="12" t="s">
        <v>1736</v>
      </c>
      <c r="AL188" s="12" t="s">
        <v>1737</v>
      </c>
      <c r="AP188" s="15">
        <v>0</v>
      </c>
      <c r="AQ188" s="15">
        <v>0</v>
      </c>
      <c r="AR188" s="15">
        <v>0</v>
      </c>
      <c r="AS188" s="15">
        <v>0</v>
      </c>
      <c r="AT188" s="15">
        <v>10</v>
      </c>
      <c r="AU188" s="12">
        <v>10</v>
      </c>
      <c r="AV188" s="16" t="s">
        <v>278</v>
      </c>
    </row>
    <row r="189" spans="1:48" x14ac:dyDescent="0.25">
      <c r="A189" s="12" t="s">
        <v>206</v>
      </c>
      <c r="B189" s="12">
        <v>14</v>
      </c>
      <c r="C189" s="15">
        <v>0</v>
      </c>
      <c r="D189" s="15">
        <v>0</v>
      </c>
      <c r="E189" s="15">
        <v>0</v>
      </c>
      <c r="F189" s="15">
        <v>0</v>
      </c>
      <c r="G189" s="15">
        <v>0</v>
      </c>
      <c r="H189" s="12">
        <v>0</v>
      </c>
      <c r="I189" s="16" t="s">
        <v>278</v>
      </c>
      <c r="J189" s="16" t="s">
        <v>11</v>
      </c>
      <c r="K189" s="12"/>
      <c r="L189" s="12" t="s">
        <v>206</v>
      </c>
      <c r="M189" s="12">
        <v>14</v>
      </c>
      <c r="N189" s="12" t="s">
        <v>306</v>
      </c>
      <c r="O189" s="12" t="s">
        <v>1738</v>
      </c>
      <c r="P189" s="12" t="s">
        <v>1739</v>
      </c>
      <c r="Q189" s="12">
        <v>5347889819</v>
      </c>
      <c r="R189" s="12" t="s">
        <v>309</v>
      </c>
      <c r="S189" s="12" t="s">
        <v>1740</v>
      </c>
      <c r="T189" s="12" t="s">
        <v>1741</v>
      </c>
      <c r="U189" s="12" t="s">
        <v>1298</v>
      </c>
      <c r="V189" s="12">
        <v>4</v>
      </c>
      <c r="Z189" s="12" t="s">
        <v>314</v>
      </c>
      <c r="AA189" s="12" t="s">
        <v>314</v>
      </c>
      <c r="AC189" s="12" t="s">
        <v>314</v>
      </c>
      <c r="AH189" s="12" t="s">
        <v>1742</v>
      </c>
      <c r="AJ189" s="12" t="s">
        <v>1743</v>
      </c>
      <c r="AL189" s="12" t="s">
        <v>1744</v>
      </c>
      <c r="AP189" s="15">
        <v>0</v>
      </c>
      <c r="AQ189" s="15">
        <v>0</v>
      </c>
      <c r="AR189" s="15">
        <v>0</v>
      </c>
      <c r="AS189" s="15">
        <v>0</v>
      </c>
      <c r="AT189" s="15">
        <v>0</v>
      </c>
      <c r="AU189" s="12">
        <v>0</v>
      </c>
      <c r="AV189" s="16" t="s">
        <v>278</v>
      </c>
    </row>
    <row r="190" spans="1:48" x14ac:dyDescent="0.25">
      <c r="A190" s="12" t="s">
        <v>207</v>
      </c>
      <c r="B190" s="12">
        <v>17</v>
      </c>
      <c r="C190" s="15">
        <v>0</v>
      </c>
      <c r="D190" s="15">
        <v>0</v>
      </c>
      <c r="E190" s="15">
        <v>0</v>
      </c>
      <c r="F190" s="15">
        <v>0</v>
      </c>
      <c r="G190" s="15">
        <v>0</v>
      </c>
      <c r="H190" s="12">
        <v>0</v>
      </c>
      <c r="I190" s="16" t="s">
        <v>278</v>
      </c>
      <c r="J190" s="16" t="s">
        <v>11</v>
      </c>
      <c r="K190" s="12"/>
      <c r="L190" s="12" t="s">
        <v>207</v>
      </c>
      <c r="M190" s="12">
        <v>17</v>
      </c>
      <c r="N190" s="12" t="s">
        <v>306</v>
      </c>
      <c r="O190" s="12" t="s">
        <v>1463</v>
      </c>
      <c r="P190" s="12" t="s">
        <v>1745</v>
      </c>
      <c r="Q190" s="12" t="s">
        <v>1746</v>
      </c>
      <c r="R190" s="12" t="s">
        <v>309</v>
      </c>
      <c r="S190" s="12" t="s">
        <v>409</v>
      </c>
      <c r="T190" s="12" t="s">
        <v>1747</v>
      </c>
      <c r="U190" s="12" t="s">
        <v>1748</v>
      </c>
      <c r="V190" s="12">
        <v>2</v>
      </c>
      <c r="Z190" s="12" t="s">
        <v>306</v>
      </c>
      <c r="AA190" s="12" t="s">
        <v>306</v>
      </c>
      <c r="AB190" s="12" t="s">
        <v>1749</v>
      </c>
      <c r="AC190" s="12" t="s">
        <v>314</v>
      </c>
      <c r="AD190" s="12" t="s">
        <v>461</v>
      </c>
      <c r="AE190" s="12" t="s">
        <v>1750</v>
      </c>
      <c r="AH190" s="12" t="s">
        <v>1751</v>
      </c>
      <c r="AJ190" s="12" t="s">
        <v>1752</v>
      </c>
      <c r="AL190" s="12" t="s">
        <v>1753</v>
      </c>
      <c r="AP190" s="15">
        <v>0</v>
      </c>
      <c r="AQ190" s="15">
        <v>0</v>
      </c>
      <c r="AR190" s="15">
        <v>0</v>
      </c>
      <c r="AS190" s="15">
        <v>0</v>
      </c>
      <c r="AT190" s="15">
        <v>0</v>
      </c>
      <c r="AU190" s="12">
        <v>0</v>
      </c>
      <c r="AV190" s="16" t="s">
        <v>278</v>
      </c>
    </row>
    <row r="191" spans="1:48" x14ac:dyDescent="0.25">
      <c r="A191" s="12" t="s">
        <v>208</v>
      </c>
      <c r="B191" s="12">
        <v>30</v>
      </c>
      <c r="C191" s="15">
        <v>0</v>
      </c>
      <c r="D191" s="15">
        <v>0</v>
      </c>
      <c r="E191" s="15">
        <v>0</v>
      </c>
      <c r="F191" s="15">
        <v>0</v>
      </c>
      <c r="G191" s="15">
        <v>0</v>
      </c>
      <c r="H191" s="12">
        <v>0</v>
      </c>
      <c r="I191" s="16" t="s">
        <v>278</v>
      </c>
      <c r="J191" s="16" t="s">
        <v>11</v>
      </c>
      <c r="K191" s="12"/>
      <c r="L191" s="12" t="s">
        <v>208</v>
      </c>
      <c r="M191" s="12">
        <v>30</v>
      </c>
      <c r="N191" s="12" t="s">
        <v>306</v>
      </c>
      <c r="O191" s="12" t="s">
        <v>1754</v>
      </c>
      <c r="P191" s="12" t="s">
        <v>1755</v>
      </c>
      <c r="Q191" s="12" t="s">
        <v>1756</v>
      </c>
      <c r="R191" s="12" t="s">
        <v>309</v>
      </c>
      <c r="S191" s="12" t="s">
        <v>871</v>
      </c>
      <c r="T191" s="12" t="s">
        <v>371</v>
      </c>
      <c r="U191" s="12" t="s">
        <v>1757</v>
      </c>
      <c r="V191" s="12">
        <v>1</v>
      </c>
      <c r="Z191" s="12" t="s">
        <v>306</v>
      </c>
      <c r="AA191" s="12" t="s">
        <v>306</v>
      </c>
      <c r="AB191" s="12" t="s">
        <v>1758</v>
      </c>
      <c r="AC191" s="12" t="s">
        <v>306</v>
      </c>
      <c r="AD191" s="12" t="s">
        <v>336</v>
      </c>
      <c r="AE191" s="12" t="s">
        <v>1759</v>
      </c>
      <c r="AP191" s="15">
        <v>0</v>
      </c>
      <c r="AQ191" s="15">
        <v>0</v>
      </c>
      <c r="AR191" s="15">
        <v>0</v>
      </c>
      <c r="AS191" s="15">
        <v>0</v>
      </c>
      <c r="AT191" s="15">
        <v>0</v>
      </c>
      <c r="AU191" s="12">
        <v>0</v>
      </c>
      <c r="AV191" s="16" t="s">
        <v>278</v>
      </c>
    </row>
    <row r="192" spans="1:48" x14ac:dyDescent="0.25">
      <c r="A192" s="12" t="s">
        <v>209</v>
      </c>
      <c r="B192" s="12">
        <v>32</v>
      </c>
      <c r="C192" s="15">
        <v>0</v>
      </c>
      <c r="D192" s="15">
        <v>0</v>
      </c>
      <c r="E192" s="15">
        <v>0</v>
      </c>
      <c r="F192" s="15">
        <v>0</v>
      </c>
      <c r="G192" s="15">
        <v>0</v>
      </c>
      <c r="H192" s="12">
        <v>0</v>
      </c>
      <c r="I192" s="16" t="s">
        <v>278</v>
      </c>
      <c r="J192" s="16" t="s">
        <v>11</v>
      </c>
      <c r="K192" s="12"/>
      <c r="L192" s="12" t="s">
        <v>209</v>
      </c>
      <c r="M192" s="12">
        <v>32</v>
      </c>
      <c r="N192" s="12" t="s">
        <v>306</v>
      </c>
      <c r="O192" s="12" t="s">
        <v>1760</v>
      </c>
      <c r="P192" s="12" t="s">
        <v>1761</v>
      </c>
      <c r="Q192" s="12">
        <v>5052469620</v>
      </c>
      <c r="R192" s="12" t="s">
        <v>309</v>
      </c>
      <c r="S192" s="12" t="s">
        <v>409</v>
      </c>
      <c r="T192" s="12" t="s">
        <v>531</v>
      </c>
      <c r="U192" s="12" t="s">
        <v>1762</v>
      </c>
      <c r="V192" s="12">
        <v>4</v>
      </c>
      <c r="Z192" s="12" t="s">
        <v>306</v>
      </c>
      <c r="AA192" s="12" t="s">
        <v>306</v>
      </c>
      <c r="AB192" s="12" t="s">
        <v>1763</v>
      </c>
      <c r="AC192" s="12" t="s">
        <v>306</v>
      </c>
      <c r="AD192" s="12" t="s">
        <v>336</v>
      </c>
      <c r="AE192" s="12" t="s">
        <v>1764</v>
      </c>
      <c r="AH192" s="12" t="s">
        <v>1765</v>
      </c>
      <c r="AJ192" s="12" t="s">
        <v>1766</v>
      </c>
      <c r="AL192" s="12" t="s">
        <v>1767</v>
      </c>
      <c r="AP192" s="15">
        <v>0</v>
      </c>
      <c r="AQ192" s="15">
        <v>0</v>
      </c>
      <c r="AR192" s="15">
        <v>0</v>
      </c>
      <c r="AS192" s="15">
        <v>0</v>
      </c>
      <c r="AT192" s="15">
        <v>0</v>
      </c>
      <c r="AU192" s="12">
        <v>0</v>
      </c>
      <c r="AV192" s="16" t="s">
        <v>278</v>
      </c>
    </row>
    <row r="193" spans="1:48" x14ac:dyDescent="0.25">
      <c r="A193" s="12" t="s">
        <v>210</v>
      </c>
      <c r="B193" s="12">
        <v>37</v>
      </c>
      <c r="C193" s="15">
        <v>0</v>
      </c>
      <c r="D193" s="15">
        <v>0</v>
      </c>
      <c r="E193" s="15">
        <v>0</v>
      </c>
      <c r="F193" s="15">
        <v>0</v>
      </c>
      <c r="G193" s="15">
        <v>0</v>
      </c>
      <c r="H193" s="12">
        <v>0</v>
      </c>
      <c r="I193" s="16" t="s">
        <v>278</v>
      </c>
      <c r="J193" s="16" t="s">
        <v>11</v>
      </c>
      <c r="K193" s="12"/>
      <c r="L193" s="12" t="s">
        <v>210</v>
      </c>
      <c r="M193" s="12">
        <v>37</v>
      </c>
      <c r="N193" s="12" t="s">
        <v>306</v>
      </c>
      <c r="O193" s="12" t="s">
        <v>1768</v>
      </c>
      <c r="P193" s="12" t="s">
        <v>1769</v>
      </c>
      <c r="Q193" s="12" t="s">
        <v>1770</v>
      </c>
      <c r="R193" s="12" t="s">
        <v>309</v>
      </c>
      <c r="S193" s="12" t="s">
        <v>475</v>
      </c>
      <c r="T193" s="12" t="s">
        <v>322</v>
      </c>
      <c r="U193" s="12" t="s">
        <v>1771</v>
      </c>
      <c r="V193" s="12">
        <v>2</v>
      </c>
      <c r="Z193" s="12" t="s">
        <v>306</v>
      </c>
      <c r="AA193" s="12" t="s">
        <v>306</v>
      </c>
      <c r="AB193" s="12" t="s">
        <v>1772</v>
      </c>
      <c r="AC193" s="12" t="s">
        <v>306</v>
      </c>
      <c r="AD193" s="12" t="s">
        <v>374</v>
      </c>
      <c r="AE193" s="12" t="s">
        <v>1773</v>
      </c>
      <c r="AH193" s="12" t="s">
        <v>1774</v>
      </c>
      <c r="AJ193" s="12" t="s">
        <v>1775</v>
      </c>
      <c r="AL193" s="12" t="s">
        <v>1776</v>
      </c>
      <c r="AP193" s="15">
        <v>0</v>
      </c>
      <c r="AQ193" s="15">
        <v>0</v>
      </c>
      <c r="AR193" s="15">
        <v>0</v>
      </c>
      <c r="AS193" s="15">
        <v>0</v>
      </c>
      <c r="AT193" s="15">
        <v>0</v>
      </c>
      <c r="AU193" s="12">
        <v>0</v>
      </c>
      <c r="AV193" s="16" t="s">
        <v>278</v>
      </c>
    </row>
    <row r="194" spans="1:48" x14ac:dyDescent="0.25">
      <c r="A194" s="12" t="s">
        <v>211</v>
      </c>
      <c r="B194" s="12">
        <v>40</v>
      </c>
      <c r="C194" s="15">
        <v>0</v>
      </c>
      <c r="D194" s="15">
        <v>0</v>
      </c>
      <c r="E194" s="15">
        <v>0</v>
      </c>
      <c r="F194" s="15">
        <v>0</v>
      </c>
      <c r="G194" s="15">
        <v>0</v>
      </c>
      <c r="H194" s="12">
        <v>0</v>
      </c>
      <c r="I194" s="16" t="s">
        <v>278</v>
      </c>
      <c r="J194" s="16" t="s">
        <v>11</v>
      </c>
      <c r="K194" s="12"/>
      <c r="L194" s="12" t="s">
        <v>211</v>
      </c>
      <c r="M194" s="12">
        <v>40</v>
      </c>
      <c r="N194" s="12" t="s">
        <v>314</v>
      </c>
      <c r="O194" s="12" t="s">
        <v>1777</v>
      </c>
      <c r="P194" s="12" t="s">
        <v>351</v>
      </c>
      <c r="Q194" s="12">
        <v>5412233569</v>
      </c>
      <c r="R194" s="12" t="s">
        <v>309</v>
      </c>
      <c r="S194" s="12" t="s">
        <v>321</v>
      </c>
      <c r="T194" s="12" t="s">
        <v>947</v>
      </c>
      <c r="U194" s="12" t="s">
        <v>1104</v>
      </c>
      <c r="V194" s="12">
        <v>2</v>
      </c>
      <c r="Z194" s="12" t="s">
        <v>306</v>
      </c>
      <c r="AA194" s="12" t="s">
        <v>306</v>
      </c>
      <c r="AB194" s="12" t="s">
        <v>1778</v>
      </c>
      <c r="AC194" s="12" t="s">
        <v>306</v>
      </c>
      <c r="AD194" s="12" t="s">
        <v>363</v>
      </c>
      <c r="AE194" s="12" t="s">
        <v>1779</v>
      </c>
      <c r="AH194" s="12" t="s">
        <v>1780</v>
      </c>
      <c r="AJ194" s="12" t="s">
        <v>1781</v>
      </c>
      <c r="AL194" s="12" t="s">
        <v>1782</v>
      </c>
      <c r="AP194" s="15">
        <v>0</v>
      </c>
      <c r="AQ194" s="15">
        <v>0</v>
      </c>
      <c r="AR194" s="15">
        <v>0</v>
      </c>
      <c r="AS194" s="15">
        <v>0</v>
      </c>
      <c r="AT194" s="15">
        <v>0</v>
      </c>
      <c r="AU194" s="12">
        <v>0</v>
      </c>
      <c r="AV194" s="16" t="s">
        <v>278</v>
      </c>
    </row>
    <row r="195" spans="1:48" x14ac:dyDescent="0.25">
      <c r="A195" s="12" t="s">
        <v>212</v>
      </c>
      <c r="B195" s="12">
        <v>47</v>
      </c>
      <c r="C195" s="15">
        <v>0</v>
      </c>
      <c r="D195" s="15">
        <v>0</v>
      </c>
      <c r="E195" s="15">
        <v>0</v>
      </c>
      <c r="F195" s="15">
        <v>0</v>
      </c>
      <c r="G195" s="15">
        <v>0</v>
      </c>
      <c r="H195" s="12">
        <v>0</v>
      </c>
      <c r="I195" s="16" t="s">
        <v>278</v>
      </c>
      <c r="J195" s="16" t="s">
        <v>11</v>
      </c>
      <c r="K195" s="12"/>
      <c r="L195" s="12" t="s">
        <v>212</v>
      </c>
      <c r="M195" s="12">
        <v>47</v>
      </c>
      <c r="N195" s="12" t="s">
        <v>306</v>
      </c>
      <c r="O195" s="12" t="s">
        <v>1783</v>
      </c>
      <c r="P195" s="12" t="s">
        <v>1784</v>
      </c>
      <c r="Q195" s="12">
        <v>5350801917</v>
      </c>
      <c r="R195" s="12" t="s">
        <v>309</v>
      </c>
      <c r="S195" s="12" t="s">
        <v>310</v>
      </c>
      <c r="T195" s="12" t="s">
        <v>1596</v>
      </c>
      <c r="U195" s="12" t="s">
        <v>1785</v>
      </c>
      <c r="V195" s="12">
        <v>4</v>
      </c>
      <c r="Z195" s="12" t="s">
        <v>306</v>
      </c>
      <c r="AA195" s="12" t="s">
        <v>306</v>
      </c>
      <c r="AB195" s="12" t="s">
        <v>1786</v>
      </c>
      <c r="AC195" s="12" t="s">
        <v>306</v>
      </c>
      <c r="AD195" s="12" t="s">
        <v>1787</v>
      </c>
      <c r="AE195" s="12" t="s">
        <v>1788</v>
      </c>
      <c r="AH195" s="12" t="s">
        <v>1789</v>
      </c>
      <c r="AJ195" s="12" t="s">
        <v>1790</v>
      </c>
      <c r="AL195" s="12" t="s">
        <v>1791</v>
      </c>
      <c r="AP195" s="15">
        <v>0</v>
      </c>
      <c r="AQ195" s="15">
        <v>0</v>
      </c>
      <c r="AR195" s="15">
        <v>0</v>
      </c>
      <c r="AS195" s="15">
        <v>0</v>
      </c>
      <c r="AT195" s="15">
        <v>0</v>
      </c>
      <c r="AU195" s="12">
        <v>0</v>
      </c>
      <c r="AV195" s="16" t="s">
        <v>278</v>
      </c>
    </row>
    <row r="196" spans="1:48" x14ac:dyDescent="0.25">
      <c r="A196" s="12" t="s">
        <v>213</v>
      </c>
      <c r="B196" s="12">
        <v>48</v>
      </c>
      <c r="C196" s="15">
        <v>0</v>
      </c>
      <c r="D196" s="15">
        <v>0</v>
      </c>
      <c r="E196" s="15">
        <v>0</v>
      </c>
      <c r="F196" s="15">
        <v>0</v>
      </c>
      <c r="G196" s="15">
        <v>0</v>
      </c>
      <c r="H196" s="12">
        <v>0</v>
      </c>
      <c r="I196" s="16" t="s">
        <v>278</v>
      </c>
      <c r="J196" s="16" t="s">
        <v>11</v>
      </c>
      <c r="K196" s="12"/>
      <c r="L196" s="12" t="s">
        <v>213</v>
      </c>
      <c r="M196" s="12">
        <v>48</v>
      </c>
      <c r="N196" s="12" t="s">
        <v>306</v>
      </c>
      <c r="O196" s="12" t="s">
        <v>1730</v>
      </c>
      <c r="P196" s="12" t="s">
        <v>1792</v>
      </c>
      <c r="Q196" s="12">
        <v>5439564067</v>
      </c>
      <c r="R196" s="12" t="s">
        <v>309</v>
      </c>
      <c r="S196" s="12" t="s">
        <v>475</v>
      </c>
      <c r="T196" s="12" t="s">
        <v>322</v>
      </c>
      <c r="U196" s="12" t="s">
        <v>442</v>
      </c>
      <c r="V196" s="12" t="s">
        <v>324</v>
      </c>
      <c r="Z196" s="12" t="s">
        <v>306</v>
      </c>
      <c r="AA196" s="12" t="s">
        <v>306</v>
      </c>
      <c r="AB196" s="12" t="s">
        <v>1793</v>
      </c>
      <c r="AC196" s="12" t="s">
        <v>314</v>
      </c>
      <c r="AE196" s="12" t="s">
        <v>1794</v>
      </c>
      <c r="AH196" s="12" t="s">
        <v>1795</v>
      </c>
      <c r="AJ196" s="12" t="s">
        <v>1796</v>
      </c>
      <c r="AL196" s="12" t="s">
        <v>1797</v>
      </c>
      <c r="AP196" s="15">
        <v>0</v>
      </c>
      <c r="AQ196" s="15">
        <v>0</v>
      </c>
      <c r="AR196" s="15">
        <v>0</v>
      </c>
      <c r="AS196" s="15">
        <v>0</v>
      </c>
      <c r="AT196" s="15">
        <v>0</v>
      </c>
      <c r="AU196" s="12">
        <v>0</v>
      </c>
      <c r="AV196" s="16" t="s">
        <v>278</v>
      </c>
    </row>
    <row r="197" spans="1:48" x14ac:dyDescent="0.25">
      <c r="A197" s="12" t="s">
        <v>214</v>
      </c>
      <c r="B197" s="12">
        <v>49</v>
      </c>
      <c r="C197" s="15">
        <v>0</v>
      </c>
      <c r="D197" s="15">
        <v>0</v>
      </c>
      <c r="E197" s="15">
        <v>0</v>
      </c>
      <c r="F197" s="15">
        <v>0</v>
      </c>
      <c r="G197" s="15">
        <v>0</v>
      </c>
      <c r="H197" s="12">
        <v>0</v>
      </c>
      <c r="I197" s="16" t="s">
        <v>278</v>
      </c>
      <c r="J197" s="16" t="s">
        <v>11</v>
      </c>
      <c r="K197" s="12"/>
      <c r="L197" s="12" t="s">
        <v>214</v>
      </c>
      <c r="M197" s="12">
        <v>49</v>
      </c>
      <c r="N197" s="12" t="s">
        <v>306</v>
      </c>
      <c r="O197" s="12" t="s">
        <v>1319</v>
      </c>
      <c r="P197" s="12" t="s">
        <v>1798</v>
      </c>
      <c r="Q197" s="12">
        <v>5395544907</v>
      </c>
      <c r="R197" s="12" t="s">
        <v>1016</v>
      </c>
      <c r="S197" s="12" t="s">
        <v>321</v>
      </c>
      <c r="T197" s="12" t="s">
        <v>1103</v>
      </c>
      <c r="U197" s="12" t="s">
        <v>1799</v>
      </c>
      <c r="V197" s="12">
        <v>2</v>
      </c>
      <c r="Z197" s="12" t="s">
        <v>314</v>
      </c>
      <c r="AA197" s="12" t="s">
        <v>314</v>
      </c>
      <c r="AC197" s="12" t="s">
        <v>306</v>
      </c>
      <c r="AD197" s="12" t="s">
        <v>336</v>
      </c>
      <c r="AE197" s="12" t="s">
        <v>1800</v>
      </c>
      <c r="AP197" s="15">
        <v>0</v>
      </c>
      <c r="AQ197" s="15">
        <v>0</v>
      </c>
      <c r="AR197" s="15">
        <v>0</v>
      </c>
      <c r="AS197" s="15">
        <v>0</v>
      </c>
      <c r="AT197" s="15">
        <v>0</v>
      </c>
      <c r="AU197" s="12">
        <v>0</v>
      </c>
      <c r="AV197" s="16" t="s">
        <v>278</v>
      </c>
    </row>
    <row r="198" spans="1:48" x14ac:dyDescent="0.25">
      <c r="A198" s="12" t="s">
        <v>215</v>
      </c>
      <c r="B198" s="12">
        <v>54</v>
      </c>
      <c r="C198" s="15">
        <v>0</v>
      </c>
      <c r="D198" s="15">
        <v>0</v>
      </c>
      <c r="E198" s="15">
        <v>0</v>
      </c>
      <c r="F198" s="15">
        <v>0</v>
      </c>
      <c r="G198" s="15">
        <v>0</v>
      </c>
      <c r="H198" s="12">
        <v>0</v>
      </c>
      <c r="I198" s="16" t="s">
        <v>278</v>
      </c>
      <c r="J198" s="16" t="s">
        <v>11</v>
      </c>
      <c r="K198" s="12"/>
      <c r="L198" s="12" t="s">
        <v>215</v>
      </c>
      <c r="M198" s="12">
        <v>54</v>
      </c>
      <c r="N198" s="12" t="s">
        <v>306</v>
      </c>
      <c r="O198" s="12" t="s">
        <v>1801</v>
      </c>
      <c r="P198" s="12" t="s">
        <v>1802</v>
      </c>
      <c r="Q198" s="12">
        <v>5418443772</v>
      </c>
      <c r="R198" s="12" t="s">
        <v>309</v>
      </c>
      <c r="S198" s="12" t="s">
        <v>475</v>
      </c>
      <c r="T198" s="12" t="s">
        <v>508</v>
      </c>
      <c r="U198" s="12" t="s">
        <v>1056</v>
      </c>
      <c r="V198" s="12">
        <v>1</v>
      </c>
      <c r="Z198" s="12" t="s">
        <v>314</v>
      </c>
      <c r="AA198" s="12" t="s">
        <v>314</v>
      </c>
      <c r="AC198" s="12" t="s">
        <v>314</v>
      </c>
      <c r="AH198" s="12" t="s">
        <v>1803</v>
      </c>
      <c r="AJ198" s="12" t="s">
        <v>1804</v>
      </c>
      <c r="AL198" s="12" t="s">
        <v>1805</v>
      </c>
      <c r="AP198" s="15">
        <v>0</v>
      </c>
      <c r="AQ198" s="15">
        <v>0</v>
      </c>
      <c r="AR198" s="15">
        <v>0</v>
      </c>
      <c r="AS198" s="15">
        <v>0</v>
      </c>
      <c r="AT198" s="15">
        <v>0</v>
      </c>
      <c r="AU198" s="12">
        <v>0</v>
      </c>
      <c r="AV198" s="16" t="s">
        <v>278</v>
      </c>
    </row>
    <row r="199" spans="1:48" x14ac:dyDescent="0.25">
      <c r="A199" s="12" t="s">
        <v>216</v>
      </c>
      <c r="B199" s="12">
        <v>57</v>
      </c>
      <c r="C199" s="15">
        <v>0</v>
      </c>
      <c r="D199" s="15">
        <v>0</v>
      </c>
      <c r="E199" s="15">
        <v>0</v>
      </c>
      <c r="F199" s="15">
        <v>0</v>
      </c>
      <c r="G199" s="15">
        <v>0</v>
      </c>
      <c r="H199" s="12">
        <v>0</v>
      </c>
      <c r="I199" s="16" t="s">
        <v>278</v>
      </c>
      <c r="J199" s="16" t="s">
        <v>11</v>
      </c>
      <c r="K199" s="12"/>
      <c r="L199" s="12" t="s">
        <v>216</v>
      </c>
      <c r="M199" s="12">
        <v>57</v>
      </c>
      <c r="N199" s="12" t="s">
        <v>306</v>
      </c>
      <c r="O199" s="12" t="s">
        <v>1806</v>
      </c>
      <c r="P199" s="12" t="s">
        <v>1807</v>
      </c>
      <c r="Q199" s="12" t="s">
        <v>1808</v>
      </c>
      <c r="R199" s="12" t="s">
        <v>309</v>
      </c>
      <c r="S199" s="12" t="s">
        <v>1809</v>
      </c>
      <c r="T199" s="12" t="s">
        <v>1810</v>
      </c>
      <c r="U199" s="12" t="s">
        <v>756</v>
      </c>
      <c r="V199" s="12">
        <v>4</v>
      </c>
      <c r="Z199" s="12" t="s">
        <v>306</v>
      </c>
      <c r="AA199" s="12" t="s">
        <v>306</v>
      </c>
      <c r="AB199" s="12" t="s">
        <v>1811</v>
      </c>
      <c r="AC199" s="12" t="s">
        <v>314</v>
      </c>
      <c r="AH199" s="12" t="s">
        <v>1812</v>
      </c>
      <c r="AJ199" s="12" t="s">
        <v>1813</v>
      </c>
      <c r="AL199" s="12" t="s">
        <v>1814</v>
      </c>
      <c r="AP199" s="15">
        <v>0</v>
      </c>
      <c r="AQ199" s="15">
        <v>0</v>
      </c>
      <c r="AR199" s="15">
        <v>0</v>
      </c>
      <c r="AS199" s="15">
        <v>0</v>
      </c>
      <c r="AT199" s="15">
        <v>0</v>
      </c>
      <c r="AU199" s="12">
        <v>0</v>
      </c>
      <c r="AV199" s="16" t="s">
        <v>278</v>
      </c>
    </row>
    <row r="200" spans="1:48" x14ac:dyDescent="0.25">
      <c r="A200" s="12" t="s">
        <v>217</v>
      </c>
      <c r="B200" s="12">
        <v>60</v>
      </c>
      <c r="C200" s="15">
        <v>0</v>
      </c>
      <c r="D200" s="15">
        <v>0</v>
      </c>
      <c r="E200" s="15">
        <v>0</v>
      </c>
      <c r="F200" s="15">
        <v>0</v>
      </c>
      <c r="G200" s="15">
        <v>0</v>
      </c>
      <c r="H200" s="12">
        <v>0</v>
      </c>
      <c r="I200" s="16" t="s">
        <v>278</v>
      </c>
      <c r="J200" s="16" t="s">
        <v>11</v>
      </c>
      <c r="K200" s="12"/>
      <c r="L200" s="12" t="s">
        <v>217</v>
      </c>
      <c r="M200" s="12">
        <v>60</v>
      </c>
      <c r="N200" s="12" t="s">
        <v>306</v>
      </c>
      <c r="O200" s="12" t="s">
        <v>1815</v>
      </c>
      <c r="P200" s="12" t="s">
        <v>1816</v>
      </c>
      <c r="Q200" s="12" t="s">
        <v>1817</v>
      </c>
      <c r="R200" s="12" t="s">
        <v>309</v>
      </c>
      <c r="S200" s="12" t="s">
        <v>871</v>
      </c>
      <c r="T200" s="12" t="s">
        <v>1818</v>
      </c>
      <c r="U200" s="12" t="s">
        <v>1819</v>
      </c>
      <c r="V200" s="12">
        <v>4</v>
      </c>
      <c r="Z200" s="12" t="s">
        <v>306</v>
      </c>
      <c r="AA200" s="12" t="s">
        <v>306</v>
      </c>
      <c r="AB200" s="12" t="s">
        <v>1820</v>
      </c>
      <c r="AC200" s="12" t="s">
        <v>314</v>
      </c>
      <c r="AD200" s="12" t="s">
        <v>1821</v>
      </c>
      <c r="AH200" s="12" t="s">
        <v>1822</v>
      </c>
      <c r="AJ200" s="12" t="s">
        <v>1823</v>
      </c>
      <c r="AL200" s="12" t="s">
        <v>1824</v>
      </c>
      <c r="AP200" s="15">
        <v>0</v>
      </c>
      <c r="AQ200" s="15">
        <v>0</v>
      </c>
      <c r="AR200" s="15">
        <v>0</v>
      </c>
      <c r="AS200" s="15">
        <v>0</v>
      </c>
      <c r="AT200" s="15">
        <v>0</v>
      </c>
      <c r="AU200" s="12">
        <v>0</v>
      </c>
      <c r="AV200" s="16" t="s">
        <v>278</v>
      </c>
    </row>
    <row r="201" spans="1:48" x14ac:dyDescent="0.25">
      <c r="A201" s="12" t="s">
        <v>218</v>
      </c>
      <c r="B201" s="12">
        <v>62</v>
      </c>
      <c r="C201" s="15">
        <v>0</v>
      </c>
      <c r="D201" s="15">
        <v>0</v>
      </c>
      <c r="E201" s="15">
        <v>0</v>
      </c>
      <c r="F201" s="15">
        <v>0</v>
      </c>
      <c r="G201" s="15">
        <v>0</v>
      </c>
      <c r="H201" s="12">
        <v>0</v>
      </c>
      <c r="I201" s="16" t="s">
        <v>278</v>
      </c>
      <c r="J201" s="16" t="s">
        <v>11</v>
      </c>
      <c r="K201" s="12"/>
      <c r="L201" s="12" t="s">
        <v>218</v>
      </c>
      <c r="M201" s="12">
        <v>62</v>
      </c>
      <c r="N201" s="12" t="s">
        <v>306</v>
      </c>
      <c r="O201" s="12" t="s">
        <v>1825</v>
      </c>
      <c r="P201" s="12" t="s">
        <v>1826</v>
      </c>
      <c r="Q201" s="12" t="s">
        <v>1827</v>
      </c>
      <c r="R201" s="12" t="s">
        <v>309</v>
      </c>
      <c r="S201" s="12" t="s">
        <v>1828</v>
      </c>
      <c r="T201" s="12" t="s">
        <v>684</v>
      </c>
      <c r="U201" s="12" t="s">
        <v>1829</v>
      </c>
      <c r="V201" s="12">
        <v>3</v>
      </c>
      <c r="Z201" s="12" t="s">
        <v>314</v>
      </c>
      <c r="AA201" s="12" t="s">
        <v>314</v>
      </c>
      <c r="AB201" s="12" t="s">
        <v>1830</v>
      </c>
      <c r="AC201" s="12" t="s">
        <v>314</v>
      </c>
      <c r="AH201" s="12" t="s">
        <v>1831</v>
      </c>
      <c r="AJ201" s="12" t="s">
        <v>1832</v>
      </c>
      <c r="AL201" s="12" t="s">
        <v>1833</v>
      </c>
      <c r="AP201" s="15">
        <v>0</v>
      </c>
      <c r="AQ201" s="15">
        <v>0</v>
      </c>
      <c r="AR201" s="15">
        <v>0</v>
      </c>
      <c r="AS201" s="15">
        <v>0</v>
      </c>
      <c r="AT201" s="15">
        <v>0</v>
      </c>
      <c r="AU201" s="12">
        <v>0</v>
      </c>
      <c r="AV201" s="16" t="s">
        <v>278</v>
      </c>
    </row>
    <row r="202" spans="1:48" x14ac:dyDescent="0.25">
      <c r="A202" s="12" t="s">
        <v>219</v>
      </c>
      <c r="B202" s="12">
        <v>68</v>
      </c>
      <c r="C202" s="15">
        <v>0</v>
      </c>
      <c r="D202" s="15">
        <v>0</v>
      </c>
      <c r="E202" s="15">
        <v>0</v>
      </c>
      <c r="F202" s="15">
        <v>0</v>
      </c>
      <c r="G202" s="15">
        <v>0</v>
      </c>
      <c r="H202" s="12">
        <v>0</v>
      </c>
      <c r="I202" s="16" t="s">
        <v>278</v>
      </c>
      <c r="J202" s="16" t="s">
        <v>11</v>
      </c>
      <c r="K202" s="12"/>
      <c r="L202" s="12" t="s">
        <v>219</v>
      </c>
      <c r="M202" s="12">
        <v>68</v>
      </c>
      <c r="N202" s="12" t="s">
        <v>306</v>
      </c>
      <c r="O202" s="12" t="s">
        <v>1834</v>
      </c>
      <c r="P202" s="12" t="s">
        <v>1835</v>
      </c>
      <c r="Q202" s="12">
        <v>5332628858</v>
      </c>
      <c r="R202" s="12" t="s">
        <v>309</v>
      </c>
      <c r="S202" s="12" t="s">
        <v>409</v>
      </c>
      <c r="T202" s="12" t="s">
        <v>570</v>
      </c>
      <c r="U202" s="12" t="s">
        <v>1119</v>
      </c>
      <c r="V202" s="12">
        <v>2</v>
      </c>
      <c r="Z202" s="12" t="s">
        <v>306</v>
      </c>
      <c r="AA202" s="12" t="s">
        <v>306</v>
      </c>
      <c r="AB202" s="12" t="s">
        <v>1836</v>
      </c>
      <c r="AC202" s="12" t="s">
        <v>314</v>
      </c>
      <c r="AD202" s="12" t="s">
        <v>1837</v>
      </c>
      <c r="AH202" s="12" t="s">
        <v>1838</v>
      </c>
      <c r="AJ202" s="12" t="s">
        <v>1839</v>
      </c>
      <c r="AL202" s="12" t="s">
        <v>1840</v>
      </c>
      <c r="AP202" s="15">
        <v>0</v>
      </c>
      <c r="AQ202" s="15">
        <v>0</v>
      </c>
      <c r="AR202" s="15">
        <v>0</v>
      </c>
      <c r="AS202" s="15">
        <v>0</v>
      </c>
      <c r="AT202" s="15">
        <v>0</v>
      </c>
      <c r="AU202" s="12">
        <v>0</v>
      </c>
      <c r="AV202" s="16" t="s">
        <v>278</v>
      </c>
    </row>
    <row r="203" spans="1:48" x14ac:dyDescent="0.25">
      <c r="A203" s="12" t="s">
        <v>220</v>
      </c>
      <c r="B203" s="12">
        <v>77</v>
      </c>
      <c r="C203" s="15">
        <v>0</v>
      </c>
      <c r="D203" s="15">
        <v>0</v>
      </c>
      <c r="E203" s="15">
        <v>0</v>
      </c>
      <c r="F203" s="15">
        <v>0</v>
      </c>
      <c r="G203" s="15">
        <v>0</v>
      </c>
      <c r="H203" s="12">
        <v>0</v>
      </c>
      <c r="I203" s="16" t="s">
        <v>278</v>
      </c>
      <c r="J203" s="16" t="s">
        <v>11</v>
      </c>
      <c r="K203" s="12"/>
      <c r="L203" s="12" t="s">
        <v>220</v>
      </c>
      <c r="M203" s="12">
        <v>77</v>
      </c>
      <c r="N203" s="12" t="s">
        <v>306</v>
      </c>
      <c r="O203" s="12" t="s">
        <v>1841</v>
      </c>
      <c r="P203" s="12" t="s">
        <v>1842</v>
      </c>
      <c r="Q203" s="12">
        <v>5539879193</v>
      </c>
      <c r="R203" s="12" t="s">
        <v>309</v>
      </c>
      <c r="S203" s="12" t="s">
        <v>332</v>
      </c>
      <c r="T203" s="12" t="s">
        <v>1843</v>
      </c>
      <c r="U203" s="12" t="s">
        <v>1844</v>
      </c>
      <c r="V203" s="12">
        <v>1</v>
      </c>
      <c r="Z203" s="12" t="s">
        <v>314</v>
      </c>
      <c r="AA203" s="12" t="s">
        <v>314</v>
      </c>
      <c r="AC203" s="12" t="s">
        <v>306</v>
      </c>
      <c r="AD203" s="12" t="s">
        <v>725</v>
      </c>
      <c r="AE203" s="12" t="s">
        <v>1845</v>
      </c>
      <c r="AP203" s="15">
        <v>0</v>
      </c>
      <c r="AQ203" s="15">
        <v>0</v>
      </c>
      <c r="AR203" s="15">
        <v>0</v>
      </c>
      <c r="AS203" s="15">
        <v>0</v>
      </c>
      <c r="AT203" s="15">
        <v>0</v>
      </c>
      <c r="AU203" s="12">
        <v>0</v>
      </c>
      <c r="AV203" s="16" t="s">
        <v>278</v>
      </c>
    </row>
    <row r="204" spans="1:48" x14ac:dyDescent="0.25">
      <c r="A204" s="12" t="s">
        <v>221</v>
      </c>
      <c r="B204" s="12">
        <v>79</v>
      </c>
      <c r="C204" s="15">
        <v>0</v>
      </c>
      <c r="D204" s="15">
        <v>0</v>
      </c>
      <c r="E204" s="15">
        <v>0</v>
      </c>
      <c r="F204" s="15">
        <v>0</v>
      </c>
      <c r="G204" s="15">
        <v>0</v>
      </c>
      <c r="H204" s="12">
        <v>0</v>
      </c>
      <c r="I204" s="16" t="s">
        <v>278</v>
      </c>
      <c r="J204" s="16" t="s">
        <v>11</v>
      </c>
      <c r="K204" s="12"/>
      <c r="L204" s="12" t="s">
        <v>221</v>
      </c>
      <c r="M204" s="12">
        <v>79</v>
      </c>
      <c r="N204" s="12" t="s">
        <v>314</v>
      </c>
      <c r="O204" s="12" t="s">
        <v>1846</v>
      </c>
      <c r="P204" s="12" t="s">
        <v>1847</v>
      </c>
      <c r="Q204" s="12" t="s">
        <v>1848</v>
      </c>
      <c r="R204" s="12" t="s">
        <v>309</v>
      </c>
      <c r="S204" s="12" t="s">
        <v>451</v>
      </c>
      <c r="T204" s="12" t="s">
        <v>684</v>
      </c>
      <c r="U204" s="12" t="s">
        <v>1849</v>
      </c>
      <c r="V204" s="12" t="s">
        <v>1850</v>
      </c>
      <c r="Z204" s="12" t="s">
        <v>314</v>
      </c>
      <c r="AA204" s="12" t="s">
        <v>314</v>
      </c>
      <c r="AC204" s="12" t="s">
        <v>314</v>
      </c>
      <c r="AD204" s="12" t="s">
        <v>1851</v>
      </c>
      <c r="AP204" s="15">
        <v>0</v>
      </c>
      <c r="AQ204" s="15">
        <v>0</v>
      </c>
      <c r="AR204" s="15">
        <v>0</v>
      </c>
      <c r="AS204" s="15">
        <v>0</v>
      </c>
      <c r="AT204" s="15">
        <v>0</v>
      </c>
      <c r="AU204" s="12">
        <v>0</v>
      </c>
      <c r="AV204" s="16" t="s">
        <v>278</v>
      </c>
    </row>
    <row r="205" spans="1:48" x14ac:dyDescent="0.25">
      <c r="A205" s="12" t="s">
        <v>222</v>
      </c>
      <c r="B205" s="12">
        <v>81</v>
      </c>
      <c r="C205" s="15">
        <v>0</v>
      </c>
      <c r="D205" s="15">
        <v>0</v>
      </c>
      <c r="E205" s="15">
        <v>0</v>
      </c>
      <c r="F205" s="15">
        <v>0</v>
      </c>
      <c r="G205" s="15">
        <v>0</v>
      </c>
      <c r="H205" s="12">
        <v>0</v>
      </c>
      <c r="I205" s="16" t="s">
        <v>278</v>
      </c>
      <c r="J205" s="16" t="s">
        <v>11</v>
      </c>
      <c r="K205" s="12"/>
      <c r="L205" s="12" t="s">
        <v>222</v>
      </c>
      <c r="M205" s="12">
        <v>81</v>
      </c>
      <c r="N205" s="12" t="s">
        <v>306</v>
      </c>
      <c r="O205" s="12" t="s">
        <v>1852</v>
      </c>
      <c r="P205" s="12" t="s">
        <v>1853</v>
      </c>
      <c r="Q205" s="12" t="s">
        <v>1854</v>
      </c>
      <c r="R205" s="12" t="s">
        <v>309</v>
      </c>
      <c r="S205" s="12" t="s">
        <v>332</v>
      </c>
      <c r="T205" s="12" t="s">
        <v>1513</v>
      </c>
      <c r="U205" s="12" t="s">
        <v>1855</v>
      </c>
      <c r="V205" s="12">
        <v>4</v>
      </c>
      <c r="Z205" s="12" t="s">
        <v>314</v>
      </c>
      <c r="AA205" s="12" t="s">
        <v>306</v>
      </c>
      <c r="AB205" s="12" t="s">
        <v>1856</v>
      </c>
      <c r="AC205" s="12" t="s">
        <v>314</v>
      </c>
      <c r="AD205" s="12" t="s">
        <v>336</v>
      </c>
      <c r="AE205" s="12" t="s">
        <v>1857</v>
      </c>
      <c r="AH205" s="12" t="s">
        <v>1858</v>
      </c>
      <c r="AJ205" s="12" t="s">
        <v>1859</v>
      </c>
      <c r="AL205" s="12" t="s">
        <v>1860</v>
      </c>
      <c r="AP205" s="15">
        <v>0</v>
      </c>
      <c r="AQ205" s="15">
        <v>0</v>
      </c>
      <c r="AR205" s="15">
        <v>0</v>
      </c>
      <c r="AS205" s="15">
        <v>0</v>
      </c>
      <c r="AT205" s="15">
        <v>0</v>
      </c>
      <c r="AU205" s="12">
        <v>0</v>
      </c>
      <c r="AV205" s="16" t="s">
        <v>278</v>
      </c>
    </row>
    <row r="206" spans="1:48" x14ac:dyDescent="0.25">
      <c r="A206" s="12" t="s">
        <v>223</v>
      </c>
      <c r="B206" s="12">
        <v>83</v>
      </c>
      <c r="C206" s="15">
        <v>0</v>
      </c>
      <c r="D206" s="15">
        <v>0</v>
      </c>
      <c r="E206" s="15">
        <v>0</v>
      </c>
      <c r="F206" s="15">
        <v>0</v>
      </c>
      <c r="G206" s="15">
        <v>0</v>
      </c>
      <c r="H206" s="12">
        <v>0</v>
      </c>
      <c r="I206" s="16" t="s">
        <v>278</v>
      </c>
      <c r="J206" s="16" t="s">
        <v>11</v>
      </c>
      <c r="K206" s="12"/>
      <c r="L206" s="12" t="s">
        <v>223</v>
      </c>
      <c r="M206" s="12">
        <v>83</v>
      </c>
      <c r="N206" s="12" t="s">
        <v>306</v>
      </c>
      <c r="O206" s="12" t="s">
        <v>1861</v>
      </c>
      <c r="P206" s="12" t="s">
        <v>1862</v>
      </c>
      <c r="Q206" s="12" t="s">
        <v>1863</v>
      </c>
      <c r="R206" s="12" t="s">
        <v>309</v>
      </c>
      <c r="S206" s="12" t="s">
        <v>409</v>
      </c>
      <c r="T206" s="12" t="s">
        <v>353</v>
      </c>
      <c r="U206" s="12" t="s">
        <v>1864</v>
      </c>
      <c r="V206" s="12">
        <v>3</v>
      </c>
      <c r="Z206" s="12" t="s">
        <v>306</v>
      </c>
      <c r="AA206" s="12" t="s">
        <v>306</v>
      </c>
      <c r="AB206" s="12" t="s">
        <v>1865</v>
      </c>
      <c r="AC206" s="12" t="s">
        <v>306</v>
      </c>
      <c r="AD206" s="12" t="s">
        <v>374</v>
      </c>
      <c r="AE206" s="12" t="s">
        <v>1866</v>
      </c>
      <c r="AH206" s="12" t="s">
        <v>1867</v>
      </c>
      <c r="AJ206" s="12" t="s">
        <v>1868</v>
      </c>
      <c r="AL206" s="12" t="s">
        <v>1869</v>
      </c>
      <c r="AP206" s="15">
        <v>0</v>
      </c>
      <c r="AQ206" s="15">
        <v>0</v>
      </c>
      <c r="AR206" s="15">
        <v>0</v>
      </c>
      <c r="AS206" s="15">
        <v>0</v>
      </c>
      <c r="AT206" s="15">
        <v>0</v>
      </c>
      <c r="AU206" s="12">
        <v>0</v>
      </c>
      <c r="AV206" s="16" t="s">
        <v>278</v>
      </c>
    </row>
    <row r="207" spans="1:48" x14ac:dyDescent="0.25">
      <c r="A207" s="12" t="s">
        <v>224</v>
      </c>
      <c r="B207" s="12">
        <v>85</v>
      </c>
      <c r="C207" s="15">
        <v>0</v>
      </c>
      <c r="D207" s="15">
        <v>0</v>
      </c>
      <c r="E207" s="15">
        <v>0</v>
      </c>
      <c r="F207" s="15">
        <v>0</v>
      </c>
      <c r="G207" s="15">
        <v>0</v>
      </c>
      <c r="H207" s="12">
        <v>0</v>
      </c>
      <c r="I207" s="16" t="s">
        <v>278</v>
      </c>
      <c r="J207" s="16" t="s">
        <v>11</v>
      </c>
      <c r="K207" s="12"/>
      <c r="L207" s="12" t="s">
        <v>224</v>
      </c>
      <c r="M207" s="12">
        <v>85</v>
      </c>
      <c r="N207" s="12" t="s">
        <v>306</v>
      </c>
      <c r="O207" s="12" t="s">
        <v>1870</v>
      </c>
      <c r="P207" s="12" t="s">
        <v>1871</v>
      </c>
      <c r="Q207" s="12">
        <v>5462606473</v>
      </c>
      <c r="R207" s="12" t="s">
        <v>309</v>
      </c>
      <c r="S207" s="12" t="s">
        <v>475</v>
      </c>
      <c r="T207" s="12" t="s">
        <v>322</v>
      </c>
      <c r="U207" s="12" t="s">
        <v>1872</v>
      </c>
      <c r="V207" s="12">
        <v>3</v>
      </c>
      <c r="Z207" s="12" t="s">
        <v>306</v>
      </c>
      <c r="AA207" s="12" t="s">
        <v>314</v>
      </c>
      <c r="AB207" s="12" t="s">
        <v>1873</v>
      </c>
      <c r="AC207" s="12" t="s">
        <v>314</v>
      </c>
      <c r="AP207" s="15">
        <v>0</v>
      </c>
      <c r="AQ207" s="15">
        <v>0</v>
      </c>
      <c r="AR207" s="15">
        <v>0</v>
      </c>
      <c r="AS207" s="15">
        <v>0</v>
      </c>
      <c r="AT207" s="15">
        <v>0</v>
      </c>
      <c r="AU207" s="12">
        <v>0</v>
      </c>
      <c r="AV207" s="16" t="s">
        <v>278</v>
      </c>
    </row>
    <row r="208" spans="1:48" x14ac:dyDescent="0.25">
      <c r="A208" s="12" t="s">
        <v>225</v>
      </c>
      <c r="B208" s="12">
        <v>100</v>
      </c>
      <c r="C208" s="15">
        <v>0</v>
      </c>
      <c r="D208" s="15">
        <v>0</v>
      </c>
      <c r="E208" s="15">
        <v>0</v>
      </c>
      <c r="F208" s="15">
        <v>0</v>
      </c>
      <c r="G208" s="15">
        <v>0</v>
      </c>
      <c r="H208" s="12">
        <v>0</v>
      </c>
      <c r="I208" s="16" t="s">
        <v>278</v>
      </c>
      <c r="J208" s="16" t="s">
        <v>11</v>
      </c>
      <c r="K208" s="12"/>
      <c r="L208" s="12" t="s">
        <v>225</v>
      </c>
      <c r="M208" s="12">
        <v>100</v>
      </c>
      <c r="N208" s="12" t="s">
        <v>306</v>
      </c>
      <c r="O208" s="12" t="s">
        <v>1874</v>
      </c>
      <c r="P208" s="12" t="s">
        <v>1875</v>
      </c>
      <c r="Q208" s="12">
        <v>5445775981</v>
      </c>
      <c r="R208" s="12" t="s">
        <v>309</v>
      </c>
      <c r="S208" s="12" t="s">
        <v>483</v>
      </c>
      <c r="T208" s="12" t="s">
        <v>484</v>
      </c>
      <c r="U208" s="12" t="s">
        <v>1062</v>
      </c>
      <c r="V208" s="12">
        <v>1</v>
      </c>
      <c r="Z208" s="12" t="s">
        <v>314</v>
      </c>
      <c r="AA208" s="12" t="s">
        <v>314</v>
      </c>
      <c r="AC208" s="12" t="s">
        <v>306</v>
      </c>
      <c r="AD208" s="12" t="s">
        <v>374</v>
      </c>
      <c r="AE208" s="12" t="s">
        <v>1876</v>
      </c>
      <c r="AP208" s="15">
        <v>0</v>
      </c>
      <c r="AQ208" s="15">
        <v>0</v>
      </c>
      <c r="AR208" s="15">
        <v>0</v>
      </c>
      <c r="AS208" s="15">
        <v>0</v>
      </c>
      <c r="AT208" s="15">
        <v>0</v>
      </c>
      <c r="AU208" s="12">
        <v>0</v>
      </c>
      <c r="AV208" s="16" t="s">
        <v>278</v>
      </c>
    </row>
    <row r="209" spans="1:48" x14ac:dyDescent="0.25">
      <c r="A209" s="12" t="s">
        <v>226</v>
      </c>
      <c r="B209" s="12">
        <v>109</v>
      </c>
      <c r="C209" s="15">
        <v>0</v>
      </c>
      <c r="D209" s="15">
        <v>0</v>
      </c>
      <c r="E209" s="15">
        <v>0</v>
      </c>
      <c r="F209" s="15">
        <v>0</v>
      </c>
      <c r="G209" s="15">
        <v>0</v>
      </c>
      <c r="H209" s="12">
        <v>0</v>
      </c>
      <c r="I209" s="16" t="s">
        <v>278</v>
      </c>
      <c r="J209" s="16" t="s">
        <v>11</v>
      </c>
      <c r="K209" s="12"/>
      <c r="L209" s="12" t="s">
        <v>226</v>
      </c>
      <c r="M209" s="12">
        <v>109</v>
      </c>
      <c r="N209" s="12" t="s">
        <v>314</v>
      </c>
      <c r="O209" s="12" t="s">
        <v>1877</v>
      </c>
      <c r="P209" s="12" t="s">
        <v>1878</v>
      </c>
      <c r="Q209" s="12">
        <v>5071390391</v>
      </c>
      <c r="R209" s="12" t="s">
        <v>309</v>
      </c>
      <c r="S209" s="12" t="s">
        <v>483</v>
      </c>
      <c r="T209" s="12" t="s">
        <v>484</v>
      </c>
      <c r="U209" s="12" t="s">
        <v>1056</v>
      </c>
      <c r="V209" s="12" t="s">
        <v>402</v>
      </c>
      <c r="Z209" s="12" t="s">
        <v>314</v>
      </c>
      <c r="AA209" s="12" t="s">
        <v>314</v>
      </c>
      <c r="AC209" s="12" t="s">
        <v>314</v>
      </c>
      <c r="AH209" s="12" t="s">
        <v>1879</v>
      </c>
      <c r="AJ209" s="12" t="s">
        <v>1880</v>
      </c>
      <c r="AP209" s="15">
        <v>0</v>
      </c>
      <c r="AQ209" s="15">
        <v>0</v>
      </c>
      <c r="AR209" s="15">
        <v>0</v>
      </c>
      <c r="AS209" s="15">
        <v>0</v>
      </c>
      <c r="AT209" s="15">
        <v>0</v>
      </c>
      <c r="AU209" s="12">
        <v>0</v>
      </c>
      <c r="AV209" s="16" t="s">
        <v>278</v>
      </c>
    </row>
    <row r="210" spans="1:48" x14ac:dyDescent="0.25">
      <c r="A210" s="12" t="s">
        <v>227</v>
      </c>
      <c r="B210" s="12">
        <v>112</v>
      </c>
      <c r="C210" s="15">
        <v>0</v>
      </c>
      <c r="D210" s="15">
        <v>0</v>
      </c>
      <c r="E210" s="15">
        <v>0</v>
      </c>
      <c r="F210" s="15">
        <v>0</v>
      </c>
      <c r="G210" s="15">
        <v>0</v>
      </c>
      <c r="H210" s="12">
        <v>0</v>
      </c>
      <c r="I210" s="16" t="s">
        <v>278</v>
      </c>
      <c r="J210" s="16" t="s">
        <v>11</v>
      </c>
      <c r="K210" s="12"/>
      <c r="L210" s="12" t="s">
        <v>227</v>
      </c>
      <c r="M210" s="12">
        <v>112</v>
      </c>
      <c r="N210" s="12" t="s">
        <v>306</v>
      </c>
      <c r="O210" s="12" t="s">
        <v>1881</v>
      </c>
      <c r="P210" s="12" t="s">
        <v>1882</v>
      </c>
      <c r="Q210" s="12">
        <v>5075035011</v>
      </c>
      <c r="R210" s="12" t="s">
        <v>419</v>
      </c>
      <c r="S210" s="12" t="s">
        <v>483</v>
      </c>
      <c r="W210" s="12" t="s">
        <v>484</v>
      </c>
      <c r="X210" s="12" t="s">
        <v>1883</v>
      </c>
      <c r="Y210" s="12">
        <v>2024</v>
      </c>
      <c r="Z210" s="12" t="s">
        <v>306</v>
      </c>
      <c r="AA210" s="12" t="s">
        <v>306</v>
      </c>
      <c r="AB210" s="12" t="s">
        <v>1884</v>
      </c>
      <c r="AC210" s="12" t="s">
        <v>306</v>
      </c>
      <c r="AD210" s="12" t="s">
        <v>363</v>
      </c>
      <c r="AE210" s="12" t="s">
        <v>1885</v>
      </c>
      <c r="AH210" s="12" t="s">
        <v>1886</v>
      </c>
      <c r="AL210" s="12" t="s">
        <v>1887</v>
      </c>
      <c r="AP210" s="15">
        <v>0</v>
      </c>
      <c r="AQ210" s="15">
        <v>0</v>
      </c>
      <c r="AR210" s="15">
        <v>0</v>
      </c>
      <c r="AS210" s="15">
        <v>0</v>
      </c>
      <c r="AT210" s="15">
        <v>0</v>
      </c>
      <c r="AU210" s="12">
        <v>0</v>
      </c>
      <c r="AV210" s="16" t="s">
        <v>278</v>
      </c>
    </row>
    <row r="211" spans="1:48" x14ac:dyDescent="0.25">
      <c r="A211" s="12" t="s">
        <v>228</v>
      </c>
      <c r="B211" s="12">
        <v>113</v>
      </c>
      <c r="C211" s="15">
        <v>0</v>
      </c>
      <c r="D211" s="15">
        <v>0</v>
      </c>
      <c r="E211" s="15">
        <v>0</v>
      </c>
      <c r="F211" s="15">
        <v>0</v>
      </c>
      <c r="G211" s="15">
        <v>0</v>
      </c>
      <c r="H211" s="12">
        <v>0</v>
      </c>
      <c r="I211" s="16" t="s">
        <v>278</v>
      </c>
      <c r="J211" s="16" t="s">
        <v>11</v>
      </c>
      <c r="K211" s="12"/>
      <c r="L211" s="12" t="s">
        <v>228</v>
      </c>
      <c r="M211" s="12">
        <v>113</v>
      </c>
      <c r="N211" s="12" t="s">
        <v>306</v>
      </c>
      <c r="O211" s="12" t="s">
        <v>1888</v>
      </c>
      <c r="P211" s="12" t="s">
        <v>1889</v>
      </c>
      <c r="Q211" s="12" t="s">
        <v>1890</v>
      </c>
      <c r="R211" s="12" t="s">
        <v>309</v>
      </c>
      <c r="S211" s="12" t="s">
        <v>409</v>
      </c>
      <c r="T211" s="12" t="s">
        <v>1891</v>
      </c>
      <c r="U211" s="12" t="s">
        <v>1892</v>
      </c>
      <c r="V211" s="12">
        <v>2</v>
      </c>
      <c r="Z211" s="12" t="s">
        <v>306</v>
      </c>
      <c r="AA211" s="12" t="s">
        <v>306</v>
      </c>
      <c r="AB211" s="12" t="s">
        <v>1893</v>
      </c>
      <c r="AC211" s="12" t="s">
        <v>306</v>
      </c>
      <c r="AD211" s="12" t="s">
        <v>336</v>
      </c>
      <c r="AE211" s="12" t="s">
        <v>1894</v>
      </c>
      <c r="AH211" s="12" t="s">
        <v>1895</v>
      </c>
      <c r="AJ211" s="12" t="s">
        <v>1896</v>
      </c>
      <c r="AL211" s="12" t="s">
        <v>1897</v>
      </c>
      <c r="AP211" s="15">
        <v>0</v>
      </c>
      <c r="AQ211" s="15">
        <v>0</v>
      </c>
      <c r="AR211" s="15">
        <v>0</v>
      </c>
      <c r="AS211" s="15">
        <v>0</v>
      </c>
      <c r="AT211" s="15">
        <v>0</v>
      </c>
      <c r="AU211" s="12">
        <v>0</v>
      </c>
      <c r="AV211" s="16" t="s">
        <v>278</v>
      </c>
    </row>
    <row r="212" spans="1:48" x14ac:dyDescent="0.25">
      <c r="A212" s="12" t="s">
        <v>229</v>
      </c>
      <c r="B212" s="12">
        <v>114</v>
      </c>
      <c r="C212" s="15">
        <v>0</v>
      </c>
      <c r="D212" s="15">
        <v>0</v>
      </c>
      <c r="E212" s="15">
        <v>0</v>
      </c>
      <c r="F212" s="15">
        <v>0</v>
      </c>
      <c r="G212" s="15">
        <v>0</v>
      </c>
      <c r="H212" s="12">
        <v>0</v>
      </c>
      <c r="I212" s="16" t="s">
        <v>278</v>
      </c>
      <c r="J212" s="16" t="s">
        <v>11</v>
      </c>
      <c r="K212" s="12"/>
      <c r="L212" s="12" t="s">
        <v>229</v>
      </c>
      <c r="M212" s="12">
        <v>114</v>
      </c>
      <c r="N212" s="12" t="s">
        <v>306</v>
      </c>
      <c r="O212" s="12" t="s">
        <v>1124</v>
      </c>
      <c r="P212" s="12" t="s">
        <v>1898</v>
      </c>
      <c r="Q212" s="12">
        <v>5396218354</v>
      </c>
      <c r="R212" s="12" t="s">
        <v>309</v>
      </c>
      <c r="S212" s="12" t="s">
        <v>785</v>
      </c>
      <c r="T212" s="12" t="s">
        <v>1899</v>
      </c>
      <c r="U212" s="12" t="s">
        <v>1900</v>
      </c>
      <c r="V212" s="12">
        <v>1</v>
      </c>
      <c r="Z212" s="12" t="s">
        <v>306</v>
      </c>
      <c r="AA212" s="12" t="s">
        <v>314</v>
      </c>
      <c r="AC212" s="12" t="s">
        <v>314</v>
      </c>
      <c r="AP212" s="15">
        <v>0</v>
      </c>
      <c r="AQ212" s="15">
        <v>0</v>
      </c>
      <c r="AR212" s="15">
        <v>0</v>
      </c>
      <c r="AS212" s="15">
        <v>0</v>
      </c>
      <c r="AT212" s="15">
        <v>0</v>
      </c>
      <c r="AU212" s="12">
        <v>0</v>
      </c>
      <c r="AV212" s="16" t="s">
        <v>278</v>
      </c>
    </row>
    <row r="213" spans="1:48" x14ac:dyDescent="0.25">
      <c r="A213" s="12" t="s">
        <v>230</v>
      </c>
      <c r="B213" s="12">
        <v>124</v>
      </c>
      <c r="C213" s="15">
        <v>0</v>
      </c>
      <c r="D213" s="15">
        <v>0</v>
      </c>
      <c r="E213" s="15">
        <v>0</v>
      </c>
      <c r="F213" s="15">
        <v>0</v>
      </c>
      <c r="G213" s="15">
        <v>0</v>
      </c>
      <c r="H213" s="12">
        <v>0</v>
      </c>
      <c r="I213" s="16" t="s">
        <v>278</v>
      </c>
      <c r="J213" s="16" t="s">
        <v>11</v>
      </c>
      <c r="K213" s="12"/>
      <c r="L213" s="12" t="s">
        <v>230</v>
      </c>
      <c r="M213" s="12">
        <v>124</v>
      </c>
      <c r="N213" s="12" t="s">
        <v>306</v>
      </c>
      <c r="O213" s="12" t="s">
        <v>1901</v>
      </c>
      <c r="P213" s="12" t="s">
        <v>1902</v>
      </c>
      <c r="Q213" s="12">
        <v>5365617393</v>
      </c>
      <c r="R213" s="12" t="s">
        <v>419</v>
      </c>
      <c r="S213" s="12" t="s">
        <v>483</v>
      </c>
      <c r="W213" s="12" t="s">
        <v>484</v>
      </c>
      <c r="X213" s="12" t="s">
        <v>345</v>
      </c>
      <c r="Y213" s="12" t="s">
        <v>1903</v>
      </c>
      <c r="Z213" s="12" t="s">
        <v>314</v>
      </c>
      <c r="AA213" s="12" t="s">
        <v>306</v>
      </c>
      <c r="AB213" s="12" t="s">
        <v>1904</v>
      </c>
      <c r="AC213" s="12" t="s">
        <v>306</v>
      </c>
      <c r="AD213" s="12" t="s">
        <v>725</v>
      </c>
      <c r="AE213" s="12" t="s">
        <v>1905</v>
      </c>
      <c r="AP213" s="15">
        <v>0</v>
      </c>
      <c r="AQ213" s="15">
        <v>0</v>
      </c>
      <c r="AR213" s="15">
        <v>0</v>
      </c>
      <c r="AS213" s="15">
        <v>0</v>
      </c>
      <c r="AT213" s="15">
        <v>0</v>
      </c>
      <c r="AU213" s="12">
        <v>0</v>
      </c>
      <c r="AV213" s="16" t="s">
        <v>278</v>
      </c>
    </row>
    <row r="214" spans="1:48" x14ac:dyDescent="0.25">
      <c r="A214" s="12" t="s">
        <v>231</v>
      </c>
      <c r="B214" s="12">
        <v>128</v>
      </c>
      <c r="C214" s="15">
        <v>0</v>
      </c>
      <c r="D214" s="15">
        <v>0</v>
      </c>
      <c r="E214" s="15">
        <v>0</v>
      </c>
      <c r="F214" s="15">
        <v>0</v>
      </c>
      <c r="G214" s="15">
        <v>0</v>
      </c>
      <c r="H214" s="12">
        <v>0</v>
      </c>
      <c r="I214" s="16" t="s">
        <v>278</v>
      </c>
      <c r="J214" s="16" t="s">
        <v>11</v>
      </c>
      <c r="K214" s="12"/>
      <c r="L214" s="12" t="s">
        <v>231</v>
      </c>
      <c r="M214" s="12">
        <v>128</v>
      </c>
      <c r="N214" s="12" t="s">
        <v>314</v>
      </c>
      <c r="O214" s="12" t="s">
        <v>1906</v>
      </c>
      <c r="P214" s="12" t="s">
        <v>1907</v>
      </c>
      <c r="Q214" s="12" t="s">
        <v>1908</v>
      </c>
      <c r="R214" s="12" t="s">
        <v>309</v>
      </c>
      <c r="S214" s="12" t="s">
        <v>332</v>
      </c>
      <c r="T214" s="12" t="s">
        <v>1909</v>
      </c>
      <c r="U214" s="12" t="s">
        <v>1910</v>
      </c>
      <c r="V214" s="12">
        <v>2</v>
      </c>
      <c r="Z214" s="12" t="s">
        <v>306</v>
      </c>
      <c r="AA214" s="12" t="s">
        <v>306</v>
      </c>
      <c r="AB214" s="12" t="s">
        <v>1911</v>
      </c>
      <c r="AC214" s="12" t="s">
        <v>314</v>
      </c>
      <c r="AD214" s="12" t="s">
        <v>363</v>
      </c>
      <c r="AE214" s="12" t="s">
        <v>323</v>
      </c>
      <c r="AH214" s="12" t="s">
        <v>1912</v>
      </c>
      <c r="AJ214" s="12" t="s">
        <v>1913</v>
      </c>
      <c r="AL214" s="12" t="s">
        <v>1914</v>
      </c>
      <c r="AP214" s="15">
        <v>0</v>
      </c>
      <c r="AQ214" s="15">
        <v>0</v>
      </c>
      <c r="AR214" s="15">
        <v>0</v>
      </c>
      <c r="AS214" s="15">
        <v>0</v>
      </c>
      <c r="AT214" s="15">
        <v>0</v>
      </c>
      <c r="AU214" s="12">
        <v>0</v>
      </c>
      <c r="AV214" s="16" t="s">
        <v>278</v>
      </c>
    </row>
    <row r="215" spans="1:48" x14ac:dyDescent="0.25">
      <c r="A215" s="12" t="s">
        <v>232</v>
      </c>
      <c r="B215" s="12">
        <v>133</v>
      </c>
      <c r="C215" s="15">
        <v>0</v>
      </c>
      <c r="D215" s="15">
        <v>0</v>
      </c>
      <c r="E215" s="15">
        <v>0</v>
      </c>
      <c r="F215" s="15">
        <v>0</v>
      </c>
      <c r="G215" s="15">
        <v>0</v>
      </c>
      <c r="H215" s="12">
        <v>0</v>
      </c>
      <c r="I215" s="16" t="s">
        <v>278</v>
      </c>
      <c r="J215" s="16" t="s">
        <v>11</v>
      </c>
      <c r="K215" s="12"/>
      <c r="L215" s="12" t="s">
        <v>232</v>
      </c>
      <c r="M215" s="12">
        <v>133</v>
      </c>
      <c r="N215" s="12" t="s">
        <v>306</v>
      </c>
      <c r="O215" s="12" t="s">
        <v>1915</v>
      </c>
      <c r="P215" s="12" t="s">
        <v>1916</v>
      </c>
      <c r="Q215" s="12" t="s">
        <v>1917</v>
      </c>
      <c r="R215" s="12" t="s">
        <v>309</v>
      </c>
      <c r="S215" s="12" t="s">
        <v>475</v>
      </c>
      <c r="T215" s="12" t="s">
        <v>947</v>
      </c>
      <c r="U215" s="12" t="s">
        <v>372</v>
      </c>
      <c r="V215" s="12" t="s">
        <v>778</v>
      </c>
      <c r="Z215" s="12" t="s">
        <v>306</v>
      </c>
      <c r="AA215" s="12" t="s">
        <v>306</v>
      </c>
      <c r="AB215" s="12" t="s">
        <v>1918</v>
      </c>
      <c r="AC215" s="12" t="s">
        <v>314</v>
      </c>
      <c r="AH215" s="12" t="s">
        <v>1919</v>
      </c>
      <c r="AJ215" s="12" t="s">
        <v>1920</v>
      </c>
      <c r="AL215" s="12" t="s">
        <v>1921</v>
      </c>
      <c r="AP215" s="15">
        <v>0</v>
      </c>
      <c r="AQ215" s="15">
        <v>0</v>
      </c>
      <c r="AR215" s="15">
        <v>0</v>
      </c>
      <c r="AS215" s="15">
        <v>0</v>
      </c>
      <c r="AT215" s="15">
        <v>0</v>
      </c>
      <c r="AU215" s="12">
        <v>0</v>
      </c>
      <c r="AV215" s="16" t="s">
        <v>278</v>
      </c>
    </row>
    <row r="216" spans="1:48" x14ac:dyDescent="0.25">
      <c r="A216" s="12" t="s">
        <v>233</v>
      </c>
      <c r="B216" s="12">
        <v>136</v>
      </c>
      <c r="C216" s="15">
        <v>0</v>
      </c>
      <c r="D216" s="15">
        <v>0</v>
      </c>
      <c r="E216" s="15">
        <v>0</v>
      </c>
      <c r="F216" s="15">
        <v>0</v>
      </c>
      <c r="G216" s="15">
        <v>0</v>
      </c>
      <c r="H216" s="12">
        <v>0</v>
      </c>
      <c r="I216" s="16" t="s">
        <v>278</v>
      </c>
      <c r="J216" s="16" t="s">
        <v>11</v>
      </c>
      <c r="K216" s="12"/>
      <c r="L216" s="12" t="s">
        <v>233</v>
      </c>
      <c r="M216" s="12">
        <v>136</v>
      </c>
      <c r="N216" s="12" t="s">
        <v>314</v>
      </c>
      <c r="O216" s="12" t="s">
        <v>1922</v>
      </c>
      <c r="P216" s="12" t="s">
        <v>1923</v>
      </c>
      <c r="Q216" s="12" t="s">
        <v>1924</v>
      </c>
      <c r="R216" s="12" t="s">
        <v>309</v>
      </c>
      <c r="S216" s="12" t="s">
        <v>1925</v>
      </c>
      <c r="T216" s="12" t="s">
        <v>947</v>
      </c>
      <c r="U216" s="12" t="s">
        <v>1104</v>
      </c>
      <c r="V216" s="12">
        <v>2</v>
      </c>
      <c r="Z216" s="12" t="s">
        <v>314</v>
      </c>
      <c r="AA216" s="12" t="s">
        <v>314</v>
      </c>
      <c r="AC216" s="12" t="s">
        <v>314</v>
      </c>
      <c r="AH216" s="12" t="s">
        <v>1926</v>
      </c>
      <c r="AJ216" s="12" t="s">
        <v>1927</v>
      </c>
      <c r="AL216" s="12" t="s">
        <v>1928</v>
      </c>
      <c r="AP216" s="15">
        <v>0</v>
      </c>
      <c r="AQ216" s="15">
        <v>0</v>
      </c>
      <c r="AR216" s="15">
        <v>0</v>
      </c>
      <c r="AS216" s="15">
        <v>0</v>
      </c>
      <c r="AT216" s="15">
        <v>0</v>
      </c>
      <c r="AU216" s="12">
        <v>0</v>
      </c>
      <c r="AV216" s="16" t="s">
        <v>278</v>
      </c>
    </row>
    <row r="217" spans="1:48" x14ac:dyDescent="0.25">
      <c r="A217" s="12" t="s">
        <v>234</v>
      </c>
      <c r="B217" s="12">
        <v>146</v>
      </c>
      <c r="C217" s="15">
        <v>0</v>
      </c>
      <c r="D217" s="15">
        <v>0</v>
      </c>
      <c r="E217" s="15">
        <v>0</v>
      </c>
      <c r="F217" s="15">
        <v>0</v>
      </c>
      <c r="G217" s="15">
        <v>0</v>
      </c>
      <c r="H217" s="12">
        <v>0</v>
      </c>
      <c r="I217" s="16" t="s">
        <v>278</v>
      </c>
      <c r="J217" s="16" t="s">
        <v>11</v>
      </c>
      <c r="K217" s="12"/>
      <c r="L217" s="12" t="s">
        <v>234</v>
      </c>
      <c r="M217" s="12">
        <v>146</v>
      </c>
      <c r="N217" s="12" t="s">
        <v>314</v>
      </c>
      <c r="O217" s="12" t="s">
        <v>1929</v>
      </c>
      <c r="P217" s="12" t="s">
        <v>967</v>
      </c>
      <c r="Q217" s="12">
        <v>5321553290</v>
      </c>
      <c r="R217" s="12" t="s">
        <v>309</v>
      </c>
      <c r="S217" s="12" t="s">
        <v>483</v>
      </c>
      <c r="T217" s="12" t="s">
        <v>484</v>
      </c>
      <c r="U217" s="12" t="s">
        <v>1930</v>
      </c>
      <c r="V217" s="12" t="s">
        <v>402</v>
      </c>
      <c r="Z217" s="12" t="s">
        <v>314</v>
      </c>
      <c r="AA217" s="12" t="s">
        <v>314</v>
      </c>
      <c r="AC217" s="12" t="s">
        <v>314</v>
      </c>
      <c r="AH217" s="12" t="s">
        <v>1931</v>
      </c>
      <c r="AJ217" s="12" t="s">
        <v>1932</v>
      </c>
      <c r="AP217" s="15">
        <v>0</v>
      </c>
      <c r="AQ217" s="15">
        <v>0</v>
      </c>
      <c r="AR217" s="15">
        <v>0</v>
      </c>
      <c r="AS217" s="15">
        <v>0</v>
      </c>
      <c r="AT217" s="15">
        <v>0</v>
      </c>
      <c r="AU217" s="12">
        <v>0</v>
      </c>
      <c r="AV217" s="16" t="s">
        <v>278</v>
      </c>
    </row>
    <row r="218" spans="1:48" x14ac:dyDescent="0.25">
      <c r="A218" s="12" t="s">
        <v>235</v>
      </c>
      <c r="B218" s="12">
        <v>152</v>
      </c>
      <c r="C218" s="15">
        <v>0</v>
      </c>
      <c r="D218" s="15">
        <v>0</v>
      </c>
      <c r="E218" s="15">
        <v>0</v>
      </c>
      <c r="F218" s="15">
        <v>0</v>
      </c>
      <c r="G218" s="15">
        <v>0</v>
      </c>
      <c r="H218" s="12">
        <v>0</v>
      </c>
      <c r="I218" s="16" t="s">
        <v>278</v>
      </c>
      <c r="J218" s="16" t="s">
        <v>11</v>
      </c>
      <c r="K218" s="12"/>
      <c r="L218" s="12" t="s">
        <v>235</v>
      </c>
      <c r="M218" s="12">
        <v>152</v>
      </c>
      <c r="N218" s="12" t="s">
        <v>306</v>
      </c>
      <c r="O218" s="12" t="s">
        <v>545</v>
      </c>
      <c r="P218" s="12" t="s">
        <v>1906</v>
      </c>
      <c r="Q218" s="12">
        <v>5071501299</v>
      </c>
      <c r="R218" s="12" t="s">
        <v>309</v>
      </c>
      <c r="S218" s="12" t="s">
        <v>483</v>
      </c>
      <c r="T218" s="12" t="s">
        <v>311</v>
      </c>
      <c r="U218" s="12" t="s">
        <v>652</v>
      </c>
      <c r="V218" s="12">
        <v>2</v>
      </c>
      <c r="Z218" s="12" t="s">
        <v>306</v>
      </c>
      <c r="AA218" s="12" t="s">
        <v>306</v>
      </c>
      <c r="AC218" s="12" t="s">
        <v>314</v>
      </c>
      <c r="AP218" s="15">
        <v>0</v>
      </c>
      <c r="AQ218" s="15">
        <v>0</v>
      </c>
      <c r="AR218" s="15">
        <v>0</v>
      </c>
      <c r="AS218" s="15">
        <v>0</v>
      </c>
      <c r="AT218" s="15">
        <v>0</v>
      </c>
      <c r="AU218" s="12">
        <v>0</v>
      </c>
      <c r="AV218" s="16" t="s">
        <v>278</v>
      </c>
    </row>
    <row r="219" spans="1:48" x14ac:dyDescent="0.25">
      <c r="A219" s="12" t="s">
        <v>236</v>
      </c>
      <c r="B219" s="12">
        <v>153</v>
      </c>
      <c r="C219" s="15">
        <v>0</v>
      </c>
      <c r="D219" s="15">
        <v>0</v>
      </c>
      <c r="E219" s="15">
        <v>0</v>
      </c>
      <c r="F219" s="15">
        <v>0</v>
      </c>
      <c r="G219" s="15">
        <v>0</v>
      </c>
      <c r="H219" s="12">
        <v>0</v>
      </c>
      <c r="I219" s="16" t="s">
        <v>278</v>
      </c>
      <c r="J219" s="16" t="s">
        <v>11</v>
      </c>
      <c r="K219" s="12"/>
      <c r="L219" s="12" t="s">
        <v>236</v>
      </c>
      <c r="M219" s="12">
        <v>153</v>
      </c>
      <c r="N219" s="12" t="s">
        <v>314</v>
      </c>
      <c r="O219" s="12" t="s">
        <v>1933</v>
      </c>
      <c r="P219" s="12" t="s">
        <v>1934</v>
      </c>
      <c r="Q219" s="12">
        <v>5387313403</v>
      </c>
      <c r="R219" s="12" t="s">
        <v>309</v>
      </c>
      <c r="S219" s="12" t="s">
        <v>785</v>
      </c>
      <c r="T219" s="12" t="s">
        <v>322</v>
      </c>
      <c r="U219" s="12" t="s">
        <v>1935</v>
      </c>
      <c r="V219" s="12">
        <v>2</v>
      </c>
      <c r="Z219" s="12" t="s">
        <v>314</v>
      </c>
      <c r="AA219" s="12" t="s">
        <v>314</v>
      </c>
      <c r="AC219" s="12" t="s">
        <v>314</v>
      </c>
      <c r="AP219" s="15">
        <v>0</v>
      </c>
      <c r="AQ219" s="15">
        <v>0</v>
      </c>
      <c r="AR219" s="15">
        <v>0</v>
      </c>
      <c r="AS219" s="15">
        <v>0</v>
      </c>
      <c r="AT219" s="15">
        <v>0</v>
      </c>
      <c r="AU219" s="12">
        <v>0</v>
      </c>
      <c r="AV219" s="16" t="s">
        <v>278</v>
      </c>
    </row>
    <row r="220" spans="1:48" x14ac:dyDescent="0.25">
      <c r="A220" s="12" t="s">
        <v>237</v>
      </c>
      <c r="B220" s="12">
        <v>158</v>
      </c>
      <c r="C220" s="15">
        <v>0</v>
      </c>
      <c r="D220" s="15">
        <v>0</v>
      </c>
      <c r="E220" s="15">
        <v>0</v>
      </c>
      <c r="F220" s="15">
        <v>0</v>
      </c>
      <c r="G220" s="15">
        <v>0</v>
      </c>
      <c r="H220" s="12">
        <v>0</v>
      </c>
      <c r="I220" s="16" t="s">
        <v>278</v>
      </c>
      <c r="J220" s="16" t="s">
        <v>11</v>
      </c>
      <c r="K220" s="12"/>
      <c r="L220" s="12" t="s">
        <v>237</v>
      </c>
      <c r="M220" s="12">
        <v>158</v>
      </c>
      <c r="N220" s="12" t="s">
        <v>306</v>
      </c>
      <c r="O220" s="12" t="s">
        <v>1936</v>
      </c>
      <c r="P220" s="12" t="s">
        <v>1937</v>
      </c>
      <c r="Q220" s="12">
        <v>5426225628</v>
      </c>
      <c r="R220" s="12" t="s">
        <v>982</v>
      </c>
      <c r="S220" s="12" t="s">
        <v>409</v>
      </c>
      <c r="W220" s="12" t="s">
        <v>1227</v>
      </c>
      <c r="X220" s="12" t="s">
        <v>1771</v>
      </c>
      <c r="Y220" s="12">
        <v>1</v>
      </c>
      <c r="Z220" s="12" t="s">
        <v>314</v>
      </c>
      <c r="AA220" s="12" t="s">
        <v>314</v>
      </c>
      <c r="AC220" s="12" t="s">
        <v>314</v>
      </c>
      <c r="AH220" s="12" t="s">
        <v>1938</v>
      </c>
      <c r="AP220" s="15">
        <v>0</v>
      </c>
      <c r="AQ220" s="15">
        <v>0</v>
      </c>
      <c r="AR220" s="15">
        <v>0</v>
      </c>
      <c r="AS220" s="15">
        <v>0</v>
      </c>
      <c r="AT220" s="15">
        <v>0</v>
      </c>
      <c r="AU220" s="12">
        <v>0</v>
      </c>
      <c r="AV220" s="16" t="s">
        <v>278</v>
      </c>
    </row>
    <row r="221" spans="1:48" x14ac:dyDescent="0.25">
      <c r="A221" s="12" t="s">
        <v>238</v>
      </c>
      <c r="B221" s="12">
        <v>166</v>
      </c>
      <c r="C221" s="15">
        <v>0</v>
      </c>
      <c r="D221" s="15">
        <v>0</v>
      </c>
      <c r="E221" s="15">
        <v>0</v>
      </c>
      <c r="F221" s="15">
        <v>0</v>
      </c>
      <c r="G221" s="15">
        <v>0</v>
      </c>
      <c r="H221" s="12">
        <v>0</v>
      </c>
      <c r="I221" s="16" t="s">
        <v>278</v>
      </c>
      <c r="J221" s="16" t="s">
        <v>11</v>
      </c>
      <c r="K221" s="12"/>
      <c r="L221" s="12" t="s">
        <v>238</v>
      </c>
      <c r="M221" s="12">
        <v>166</v>
      </c>
      <c r="N221" s="12" t="s">
        <v>306</v>
      </c>
      <c r="O221" s="12" t="s">
        <v>1939</v>
      </c>
      <c r="P221" s="12" t="s">
        <v>1940</v>
      </c>
      <c r="Q221" s="12">
        <v>5541493021</v>
      </c>
      <c r="R221" s="12" t="s">
        <v>309</v>
      </c>
      <c r="S221" s="12" t="s">
        <v>409</v>
      </c>
      <c r="T221" s="12" t="s">
        <v>484</v>
      </c>
      <c r="U221" s="12" t="s">
        <v>345</v>
      </c>
      <c r="V221" s="12">
        <v>2</v>
      </c>
      <c r="Z221" s="12" t="s">
        <v>306</v>
      </c>
      <c r="AA221" s="12" t="s">
        <v>306</v>
      </c>
      <c r="AB221" s="12" t="s">
        <v>1941</v>
      </c>
      <c r="AC221" s="12" t="s">
        <v>314</v>
      </c>
      <c r="AP221" s="15">
        <v>0</v>
      </c>
      <c r="AQ221" s="15">
        <v>0</v>
      </c>
      <c r="AR221" s="15">
        <v>0</v>
      </c>
      <c r="AS221" s="15">
        <v>0</v>
      </c>
      <c r="AT221" s="15">
        <v>0</v>
      </c>
      <c r="AU221" s="12">
        <v>0</v>
      </c>
      <c r="AV221" s="16" t="s">
        <v>278</v>
      </c>
    </row>
    <row r="222" spans="1:48" x14ac:dyDescent="0.25">
      <c r="A222" s="12" t="s">
        <v>239</v>
      </c>
      <c r="B222" s="12">
        <v>170</v>
      </c>
      <c r="C222" s="15">
        <v>0</v>
      </c>
      <c r="D222" s="15">
        <v>0</v>
      </c>
      <c r="E222" s="15">
        <v>0</v>
      </c>
      <c r="F222" s="15">
        <v>0</v>
      </c>
      <c r="G222" s="15">
        <v>0</v>
      </c>
      <c r="H222" s="12">
        <v>0</v>
      </c>
      <c r="I222" s="16" t="s">
        <v>278</v>
      </c>
      <c r="J222" s="16" t="s">
        <v>11</v>
      </c>
      <c r="K222" s="12"/>
      <c r="L222" s="12" t="s">
        <v>239</v>
      </c>
      <c r="M222" s="12">
        <v>170</v>
      </c>
      <c r="N222" s="12" t="s">
        <v>306</v>
      </c>
      <c r="O222" s="12" t="s">
        <v>1942</v>
      </c>
      <c r="P222" s="12" t="s">
        <v>1943</v>
      </c>
      <c r="Q222" s="12">
        <v>5527787609</v>
      </c>
      <c r="R222" s="12" t="s">
        <v>309</v>
      </c>
      <c r="S222" s="12" t="s">
        <v>483</v>
      </c>
      <c r="T222" s="12" t="s">
        <v>508</v>
      </c>
      <c r="U222" s="12" t="s">
        <v>1944</v>
      </c>
      <c r="V222" s="12">
        <v>4</v>
      </c>
      <c r="Z222" s="12" t="s">
        <v>314</v>
      </c>
      <c r="AA222" s="12" t="s">
        <v>314</v>
      </c>
      <c r="AC222" s="12" t="s">
        <v>314</v>
      </c>
      <c r="AP222" s="15">
        <v>0</v>
      </c>
      <c r="AQ222" s="15">
        <v>0</v>
      </c>
      <c r="AR222" s="15">
        <v>0</v>
      </c>
      <c r="AS222" s="15">
        <v>0</v>
      </c>
      <c r="AT222" s="15">
        <v>0</v>
      </c>
      <c r="AU222" s="12">
        <v>0</v>
      </c>
      <c r="AV222" s="16" t="s">
        <v>278</v>
      </c>
    </row>
    <row r="223" spans="1:48" x14ac:dyDescent="0.25">
      <c r="A223" s="12" t="s">
        <v>240</v>
      </c>
      <c r="B223" s="12">
        <v>173</v>
      </c>
      <c r="C223" s="15">
        <v>0</v>
      </c>
      <c r="D223" s="15">
        <v>0</v>
      </c>
      <c r="E223" s="15">
        <v>0</v>
      </c>
      <c r="F223" s="15">
        <v>0</v>
      </c>
      <c r="G223" s="15">
        <v>0</v>
      </c>
      <c r="H223" s="12">
        <v>0</v>
      </c>
      <c r="I223" s="16" t="s">
        <v>278</v>
      </c>
      <c r="J223" s="16" t="s">
        <v>11</v>
      </c>
      <c r="K223" s="12"/>
      <c r="L223" s="12" t="s">
        <v>240</v>
      </c>
      <c r="M223" s="12">
        <v>173</v>
      </c>
      <c r="N223" s="12" t="s">
        <v>314</v>
      </c>
      <c r="O223" s="12" t="s">
        <v>1945</v>
      </c>
      <c r="P223" s="12" t="s">
        <v>1946</v>
      </c>
      <c r="Q223" s="12">
        <v>5454362966</v>
      </c>
      <c r="R223" s="12" t="s">
        <v>309</v>
      </c>
      <c r="S223" s="12" t="s">
        <v>409</v>
      </c>
      <c r="T223" s="12" t="s">
        <v>322</v>
      </c>
      <c r="U223" s="12" t="s">
        <v>1947</v>
      </c>
      <c r="V223" s="12" t="s">
        <v>1948</v>
      </c>
      <c r="Z223" s="12" t="s">
        <v>314</v>
      </c>
      <c r="AA223" s="12" t="s">
        <v>314</v>
      </c>
      <c r="AC223" s="12" t="s">
        <v>314</v>
      </c>
      <c r="AP223" s="15">
        <v>0</v>
      </c>
      <c r="AQ223" s="15">
        <v>0</v>
      </c>
      <c r="AR223" s="15">
        <v>0</v>
      </c>
      <c r="AS223" s="15">
        <v>0</v>
      </c>
      <c r="AT223" s="15">
        <v>0</v>
      </c>
      <c r="AU223" s="12">
        <v>0</v>
      </c>
      <c r="AV223" s="16" t="s">
        <v>278</v>
      </c>
    </row>
    <row r="224" spans="1:48" x14ac:dyDescent="0.25">
      <c r="A224" s="12" t="s">
        <v>241</v>
      </c>
      <c r="B224" s="12">
        <v>187</v>
      </c>
      <c r="C224" s="15">
        <v>0</v>
      </c>
      <c r="D224" s="15">
        <v>0</v>
      </c>
      <c r="E224" s="15">
        <v>0</v>
      </c>
      <c r="F224" s="15">
        <v>0</v>
      </c>
      <c r="G224" s="15">
        <v>0</v>
      </c>
      <c r="H224" s="12">
        <v>0</v>
      </c>
      <c r="I224" s="16" t="s">
        <v>278</v>
      </c>
      <c r="J224" s="16" t="s">
        <v>11</v>
      </c>
      <c r="K224" s="12"/>
      <c r="L224" s="12" t="s">
        <v>241</v>
      </c>
      <c r="M224" s="12">
        <v>187</v>
      </c>
      <c r="N224" s="12" t="s">
        <v>306</v>
      </c>
      <c r="O224" s="12" t="s">
        <v>1949</v>
      </c>
      <c r="P224" s="12" t="s">
        <v>1950</v>
      </c>
      <c r="Q224" s="12">
        <v>5445297094</v>
      </c>
      <c r="R224" s="12" t="s">
        <v>1016</v>
      </c>
      <c r="S224" s="12" t="s">
        <v>785</v>
      </c>
      <c r="T224" s="12" t="s">
        <v>1951</v>
      </c>
      <c r="U224" s="12" t="s">
        <v>1952</v>
      </c>
      <c r="V224" s="12" t="s">
        <v>1953</v>
      </c>
      <c r="Z224" s="12" t="s">
        <v>314</v>
      </c>
      <c r="AA224" s="12" t="s">
        <v>314</v>
      </c>
      <c r="AB224" s="12" t="s">
        <v>1954</v>
      </c>
      <c r="AC224" s="12" t="s">
        <v>306</v>
      </c>
      <c r="AD224" s="12" t="s">
        <v>725</v>
      </c>
      <c r="AE224" s="12" t="s">
        <v>1955</v>
      </c>
      <c r="AP224" s="15">
        <v>0</v>
      </c>
      <c r="AQ224" s="15">
        <v>0</v>
      </c>
      <c r="AR224" s="15">
        <v>0</v>
      </c>
      <c r="AS224" s="15">
        <v>0</v>
      </c>
      <c r="AT224" s="15">
        <v>0</v>
      </c>
      <c r="AU224" s="12">
        <v>0</v>
      </c>
      <c r="AV224" s="16" t="s">
        <v>278</v>
      </c>
    </row>
    <row r="225" spans="1:48" x14ac:dyDescent="0.25">
      <c r="A225" s="12" t="s">
        <v>242</v>
      </c>
      <c r="B225" s="12">
        <v>189</v>
      </c>
      <c r="C225" s="15">
        <v>0</v>
      </c>
      <c r="D225" s="15">
        <v>0</v>
      </c>
      <c r="E225" s="15">
        <v>0</v>
      </c>
      <c r="F225" s="15">
        <v>0</v>
      </c>
      <c r="G225" s="15">
        <v>0</v>
      </c>
      <c r="H225" s="12">
        <v>0</v>
      </c>
      <c r="I225" s="16" t="s">
        <v>278</v>
      </c>
      <c r="J225" s="16" t="s">
        <v>11</v>
      </c>
      <c r="K225" s="12"/>
      <c r="L225" s="12" t="s">
        <v>242</v>
      </c>
      <c r="M225" s="12">
        <v>189</v>
      </c>
      <c r="N225" s="12" t="s">
        <v>306</v>
      </c>
      <c r="O225" s="12" t="s">
        <v>1956</v>
      </c>
      <c r="P225" s="12" t="s">
        <v>1957</v>
      </c>
      <c r="Q225" s="12" t="s">
        <v>1958</v>
      </c>
      <c r="R225" s="12" t="s">
        <v>309</v>
      </c>
      <c r="S225" s="12" t="s">
        <v>483</v>
      </c>
      <c r="T225" s="12" t="s">
        <v>1959</v>
      </c>
      <c r="U225" s="12" t="s">
        <v>1960</v>
      </c>
      <c r="V225" s="12">
        <v>3</v>
      </c>
      <c r="Z225" s="12" t="s">
        <v>306</v>
      </c>
      <c r="AA225" s="12" t="s">
        <v>306</v>
      </c>
      <c r="AB225" s="12" t="s">
        <v>1961</v>
      </c>
      <c r="AC225" s="12" t="s">
        <v>314</v>
      </c>
      <c r="AP225" s="15">
        <v>0</v>
      </c>
      <c r="AQ225" s="15">
        <v>0</v>
      </c>
      <c r="AR225" s="15">
        <v>0</v>
      </c>
      <c r="AS225" s="15">
        <v>0</v>
      </c>
      <c r="AT225" s="15">
        <v>0</v>
      </c>
      <c r="AU225" s="12">
        <v>0</v>
      </c>
      <c r="AV225" s="16" t="s">
        <v>278</v>
      </c>
    </row>
    <row r="226" spans="1:48" x14ac:dyDescent="0.25">
      <c r="A226" s="12" t="s">
        <v>243</v>
      </c>
      <c r="B226" s="12">
        <v>190</v>
      </c>
      <c r="C226" s="15">
        <v>0</v>
      </c>
      <c r="D226" s="15">
        <v>0</v>
      </c>
      <c r="E226" s="15">
        <v>0</v>
      </c>
      <c r="F226" s="15">
        <v>0</v>
      </c>
      <c r="G226" s="15">
        <v>0</v>
      </c>
      <c r="H226" s="12">
        <v>0</v>
      </c>
      <c r="I226" s="16" t="s">
        <v>278</v>
      </c>
      <c r="J226" s="16" t="s">
        <v>11</v>
      </c>
      <c r="K226" s="12"/>
      <c r="L226" s="12" t="s">
        <v>243</v>
      </c>
      <c r="M226" s="12">
        <v>190</v>
      </c>
      <c r="N226" s="12" t="s">
        <v>306</v>
      </c>
      <c r="O226" s="12" t="s">
        <v>1962</v>
      </c>
      <c r="P226" s="12" t="s">
        <v>1963</v>
      </c>
      <c r="Q226" s="12">
        <v>5317486981</v>
      </c>
      <c r="R226" s="12" t="s">
        <v>309</v>
      </c>
      <c r="S226" s="12" t="s">
        <v>785</v>
      </c>
      <c r="T226" s="12" t="s">
        <v>1964</v>
      </c>
      <c r="U226" s="12" t="s">
        <v>1965</v>
      </c>
      <c r="V226" s="12">
        <v>4</v>
      </c>
      <c r="Z226" s="12" t="s">
        <v>314</v>
      </c>
      <c r="AA226" s="12" t="s">
        <v>306</v>
      </c>
      <c r="AC226" s="12" t="s">
        <v>314</v>
      </c>
      <c r="AH226" s="12" t="s">
        <v>1966</v>
      </c>
      <c r="AJ226" s="12" t="s">
        <v>1967</v>
      </c>
      <c r="AL226" s="12" t="s">
        <v>1968</v>
      </c>
      <c r="AP226" s="15">
        <v>0</v>
      </c>
      <c r="AQ226" s="15">
        <v>0</v>
      </c>
      <c r="AR226" s="15">
        <v>0</v>
      </c>
      <c r="AS226" s="15">
        <v>0</v>
      </c>
      <c r="AT226" s="15">
        <v>0</v>
      </c>
      <c r="AU226" s="12">
        <v>0</v>
      </c>
      <c r="AV226" s="16" t="s">
        <v>278</v>
      </c>
    </row>
    <row r="227" spans="1:48" x14ac:dyDescent="0.25">
      <c r="A227" s="12" t="s">
        <v>244</v>
      </c>
      <c r="B227" s="12">
        <v>192</v>
      </c>
      <c r="C227" s="15">
        <v>0</v>
      </c>
      <c r="D227" s="15">
        <v>0</v>
      </c>
      <c r="E227" s="15">
        <v>0</v>
      </c>
      <c r="F227" s="15">
        <v>0</v>
      </c>
      <c r="G227" s="15">
        <v>0</v>
      </c>
      <c r="H227" s="12">
        <v>0</v>
      </c>
      <c r="I227" s="16" t="s">
        <v>278</v>
      </c>
      <c r="J227" s="16" t="s">
        <v>11</v>
      </c>
      <c r="K227" s="12"/>
      <c r="L227" s="12" t="s">
        <v>244</v>
      </c>
      <c r="M227" s="12">
        <v>192</v>
      </c>
      <c r="N227" s="12" t="s">
        <v>314</v>
      </c>
      <c r="O227" s="12" t="s">
        <v>1969</v>
      </c>
      <c r="P227" s="12" t="s">
        <v>1970</v>
      </c>
      <c r="Q227" s="12" t="s">
        <v>1971</v>
      </c>
      <c r="R227" s="12" t="s">
        <v>309</v>
      </c>
      <c r="S227" s="12" t="s">
        <v>1972</v>
      </c>
      <c r="T227" s="12" t="s">
        <v>1973</v>
      </c>
      <c r="U227" s="12" t="s">
        <v>1974</v>
      </c>
      <c r="V227" s="12" t="s">
        <v>1063</v>
      </c>
      <c r="Z227" s="12" t="s">
        <v>306</v>
      </c>
      <c r="AA227" s="12" t="s">
        <v>306</v>
      </c>
      <c r="AC227" s="12" t="s">
        <v>306</v>
      </c>
      <c r="AD227" s="12" t="s">
        <v>374</v>
      </c>
      <c r="AE227" s="12" t="s">
        <v>1975</v>
      </c>
      <c r="AH227" s="12" t="s">
        <v>1976</v>
      </c>
      <c r="AJ227" s="12" t="s">
        <v>1977</v>
      </c>
      <c r="AL227" s="12" t="s">
        <v>1978</v>
      </c>
      <c r="AP227" s="15">
        <v>0</v>
      </c>
      <c r="AQ227" s="15">
        <v>0</v>
      </c>
      <c r="AR227" s="15">
        <v>0</v>
      </c>
      <c r="AS227" s="15">
        <v>0</v>
      </c>
      <c r="AT227" s="15">
        <v>0</v>
      </c>
      <c r="AU227" s="12">
        <v>0</v>
      </c>
      <c r="AV227" s="16" t="s">
        <v>278</v>
      </c>
    </row>
    <row r="228" spans="1:48" x14ac:dyDescent="0.25">
      <c r="A228" s="12" t="s">
        <v>245</v>
      </c>
      <c r="B228" s="12">
        <v>195</v>
      </c>
      <c r="C228" s="15">
        <v>0</v>
      </c>
      <c r="D228" s="15">
        <v>0</v>
      </c>
      <c r="E228" s="15">
        <v>0</v>
      </c>
      <c r="F228" s="15">
        <v>0</v>
      </c>
      <c r="G228" s="15">
        <v>0</v>
      </c>
      <c r="H228" s="12">
        <v>0</v>
      </c>
      <c r="I228" s="16" t="s">
        <v>278</v>
      </c>
      <c r="J228" s="16" t="s">
        <v>11</v>
      </c>
      <c r="K228" s="12"/>
      <c r="L228" s="12" t="s">
        <v>245</v>
      </c>
      <c r="M228" s="12">
        <v>195</v>
      </c>
      <c r="N228" s="12" t="s">
        <v>314</v>
      </c>
      <c r="O228" s="12" t="s">
        <v>1979</v>
      </c>
      <c r="P228" s="12" t="s">
        <v>1980</v>
      </c>
      <c r="Q228" s="12">
        <v>5312565800</v>
      </c>
      <c r="R228" s="12" t="s">
        <v>309</v>
      </c>
      <c r="S228" s="12" t="s">
        <v>1981</v>
      </c>
      <c r="T228" s="12" t="s">
        <v>484</v>
      </c>
      <c r="U228" s="12" t="s">
        <v>323</v>
      </c>
      <c r="V228" s="12">
        <v>1</v>
      </c>
      <c r="Z228" s="12" t="s">
        <v>306</v>
      </c>
      <c r="AA228" s="12" t="s">
        <v>306</v>
      </c>
      <c r="AC228" s="12" t="s">
        <v>314</v>
      </c>
      <c r="AP228" s="15">
        <v>0</v>
      </c>
      <c r="AQ228" s="15">
        <v>0</v>
      </c>
      <c r="AR228" s="15">
        <v>0</v>
      </c>
      <c r="AS228" s="15">
        <v>0</v>
      </c>
      <c r="AT228" s="15">
        <v>0</v>
      </c>
      <c r="AU228" s="12">
        <v>0</v>
      </c>
      <c r="AV228" s="16" t="s">
        <v>278</v>
      </c>
    </row>
    <row r="229" spans="1:48" x14ac:dyDescent="0.25">
      <c r="A229" s="12" t="s">
        <v>246</v>
      </c>
      <c r="B229" s="12">
        <v>196</v>
      </c>
      <c r="C229" s="15">
        <v>0</v>
      </c>
      <c r="D229" s="15">
        <v>0</v>
      </c>
      <c r="E229" s="15">
        <v>0</v>
      </c>
      <c r="F229" s="15">
        <v>0</v>
      </c>
      <c r="G229" s="15">
        <v>0</v>
      </c>
      <c r="H229" s="12">
        <v>0</v>
      </c>
      <c r="I229" s="16" t="s">
        <v>278</v>
      </c>
      <c r="J229" s="16" t="s">
        <v>11</v>
      </c>
      <c r="K229" s="12"/>
      <c r="L229" s="12" t="s">
        <v>246</v>
      </c>
      <c r="M229" s="12">
        <v>196</v>
      </c>
      <c r="N229" s="12" t="s">
        <v>306</v>
      </c>
      <c r="O229" s="12" t="s">
        <v>1982</v>
      </c>
      <c r="P229" s="12" t="s">
        <v>1983</v>
      </c>
      <c r="Q229" s="12" t="s">
        <v>1984</v>
      </c>
      <c r="R229" s="12" t="s">
        <v>309</v>
      </c>
      <c r="S229" s="12" t="s">
        <v>475</v>
      </c>
      <c r="T229" s="12" t="s">
        <v>371</v>
      </c>
      <c r="U229" s="12" t="s">
        <v>1985</v>
      </c>
      <c r="V229" s="12" t="s">
        <v>402</v>
      </c>
      <c r="Z229" s="12" t="s">
        <v>314</v>
      </c>
      <c r="AA229" s="12" t="s">
        <v>314</v>
      </c>
      <c r="AC229" s="12" t="s">
        <v>314</v>
      </c>
      <c r="AP229" s="15">
        <v>0</v>
      </c>
      <c r="AQ229" s="15">
        <v>0</v>
      </c>
      <c r="AR229" s="15">
        <v>0</v>
      </c>
      <c r="AS229" s="15">
        <v>0</v>
      </c>
      <c r="AT229" s="15">
        <v>0</v>
      </c>
      <c r="AU229" s="12">
        <v>0</v>
      </c>
      <c r="AV229" s="16" t="s">
        <v>278</v>
      </c>
    </row>
    <row r="230" spans="1:48" x14ac:dyDescent="0.25">
      <c r="A230" s="12" t="s">
        <v>247</v>
      </c>
      <c r="B230" s="12">
        <v>198</v>
      </c>
      <c r="C230" s="15">
        <v>0</v>
      </c>
      <c r="D230" s="15">
        <v>0</v>
      </c>
      <c r="E230" s="15">
        <v>0</v>
      </c>
      <c r="F230" s="15">
        <v>0</v>
      </c>
      <c r="G230" s="15">
        <v>0</v>
      </c>
      <c r="H230" s="12">
        <v>0</v>
      </c>
      <c r="I230" s="16" t="s">
        <v>278</v>
      </c>
      <c r="J230" s="16" t="s">
        <v>11</v>
      </c>
      <c r="K230" s="12"/>
      <c r="L230" s="12" t="s">
        <v>247</v>
      </c>
      <c r="M230" s="12">
        <v>198</v>
      </c>
      <c r="N230" s="12" t="s">
        <v>306</v>
      </c>
      <c r="O230" s="12" t="s">
        <v>1986</v>
      </c>
      <c r="P230" s="12" t="s">
        <v>1987</v>
      </c>
      <c r="Q230" s="12" t="s">
        <v>1988</v>
      </c>
      <c r="R230" s="12" t="s">
        <v>309</v>
      </c>
      <c r="S230" s="12" t="s">
        <v>871</v>
      </c>
      <c r="T230" s="12" t="s">
        <v>1709</v>
      </c>
      <c r="U230" s="12" t="s">
        <v>372</v>
      </c>
      <c r="V230" s="12">
        <v>2024</v>
      </c>
      <c r="Z230" s="12" t="s">
        <v>306</v>
      </c>
      <c r="AA230" s="12" t="s">
        <v>306</v>
      </c>
      <c r="AB230" s="12" t="s">
        <v>1989</v>
      </c>
      <c r="AC230" s="12" t="s">
        <v>314</v>
      </c>
      <c r="AD230" s="12" t="s">
        <v>1990</v>
      </c>
      <c r="AE230" s="12" t="s">
        <v>326</v>
      </c>
      <c r="AH230" s="12" t="s">
        <v>1991</v>
      </c>
      <c r="AJ230" s="12" t="s">
        <v>1992</v>
      </c>
      <c r="AL230" s="12" t="s">
        <v>1993</v>
      </c>
      <c r="AP230" s="15">
        <v>0</v>
      </c>
      <c r="AQ230" s="15">
        <v>0</v>
      </c>
      <c r="AR230" s="15">
        <v>0</v>
      </c>
      <c r="AS230" s="15">
        <v>0</v>
      </c>
      <c r="AT230" s="15">
        <v>0</v>
      </c>
      <c r="AU230" s="12">
        <v>0</v>
      </c>
      <c r="AV230" s="16" t="s">
        <v>278</v>
      </c>
    </row>
    <row r="231" spans="1:48" x14ac:dyDescent="0.25">
      <c r="A231" s="12" t="s">
        <v>248</v>
      </c>
      <c r="B231" s="12">
        <v>199</v>
      </c>
      <c r="C231" s="15">
        <v>0</v>
      </c>
      <c r="D231" s="15">
        <v>0</v>
      </c>
      <c r="E231" s="15">
        <v>0</v>
      </c>
      <c r="F231" s="15">
        <v>0</v>
      </c>
      <c r="G231" s="15">
        <v>0</v>
      </c>
      <c r="H231" s="12">
        <v>0</v>
      </c>
      <c r="I231" s="16" t="s">
        <v>278</v>
      </c>
      <c r="J231" s="16" t="s">
        <v>11</v>
      </c>
      <c r="K231" s="12"/>
      <c r="L231" s="12" t="s">
        <v>248</v>
      </c>
      <c r="M231" s="12">
        <v>199</v>
      </c>
      <c r="N231" s="12" t="s">
        <v>314</v>
      </c>
      <c r="O231" s="12" t="s">
        <v>1994</v>
      </c>
      <c r="P231" s="12" t="s">
        <v>1995</v>
      </c>
      <c r="Q231" s="12" t="s">
        <v>1996</v>
      </c>
      <c r="R231" s="12" t="s">
        <v>419</v>
      </c>
      <c r="S231" s="12" t="s">
        <v>390</v>
      </c>
      <c r="W231" s="12" t="s">
        <v>1997</v>
      </c>
      <c r="X231" s="12" t="s">
        <v>1998</v>
      </c>
      <c r="Y231" s="12" t="s">
        <v>313</v>
      </c>
      <c r="Z231" s="12" t="s">
        <v>314</v>
      </c>
      <c r="AA231" s="12" t="s">
        <v>314</v>
      </c>
      <c r="AC231" s="12" t="s">
        <v>314</v>
      </c>
      <c r="AP231" s="15">
        <v>0</v>
      </c>
      <c r="AQ231" s="15">
        <v>0</v>
      </c>
      <c r="AR231" s="15">
        <v>0</v>
      </c>
      <c r="AS231" s="15">
        <v>0</v>
      </c>
      <c r="AT231" s="15">
        <v>0</v>
      </c>
      <c r="AU231" s="12">
        <v>0</v>
      </c>
      <c r="AV231" s="16" t="s">
        <v>278</v>
      </c>
    </row>
    <row r="232" spans="1:48" x14ac:dyDescent="0.25">
      <c r="A232" s="12" t="s">
        <v>249</v>
      </c>
      <c r="B232" s="12">
        <v>203</v>
      </c>
      <c r="C232" s="15">
        <v>0</v>
      </c>
      <c r="D232" s="15">
        <v>0</v>
      </c>
      <c r="E232" s="15">
        <v>0</v>
      </c>
      <c r="F232" s="15">
        <v>0</v>
      </c>
      <c r="G232" s="15">
        <v>0</v>
      </c>
      <c r="H232" s="12">
        <v>0</v>
      </c>
      <c r="I232" s="16" t="s">
        <v>278</v>
      </c>
      <c r="J232" s="16" t="s">
        <v>11</v>
      </c>
      <c r="K232" s="12"/>
      <c r="L232" s="12" t="s">
        <v>249</v>
      </c>
      <c r="M232" s="12">
        <v>203</v>
      </c>
      <c r="N232" s="12" t="s">
        <v>306</v>
      </c>
      <c r="O232" s="12" t="s">
        <v>1999</v>
      </c>
      <c r="P232" s="12" t="s">
        <v>2000</v>
      </c>
      <c r="Q232" s="12">
        <v>5075753738</v>
      </c>
      <c r="R232" s="12" t="s">
        <v>309</v>
      </c>
      <c r="S232" s="12" t="s">
        <v>785</v>
      </c>
      <c r="T232" s="12" t="s">
        <v>1964</v>
      </c>
      <c r="U232" s="12" t="s">
        <v>432</v>
      </c>
      <c r="V232" s="12">
        <v>3</v>
      </c>
      <c r="Z232" s="12" t="s">
        <v>306</v>
      </c>
      <c r="AA232" s="12" t="s">
        <v>306</v>
      </c>
      <c r="AC232" s="12" t="s">
        <v>306</v>
      </c>
      <c r="AD232" s="12" t="s">
        <v>336</v>
      </c>
      <c r="AE232" s="12" t="s">
        <v>2001</v>
      </c>
      <c r="AP232" s="15">
        <v>0</v>
      </c>
      <c r="AQ232" s="15">
        <v>0</v>
      </c>
      <c r="AR232" s="15">
        <v>0</v>
      </c>
      <c r="AS232" s="15">
        <v>0</v>
      </c>
      <c r="AT232" s="15">
        <v>0</v>
      </c>
      <c r="AU232" s="12">
        <v>0</v>
      </c>
      <c r="AV232" s="16" t="s">
        <v>278</v>
      </c>
    </row>
    <row r="233" spans="1:48" x14ac:dyDescent="0.25">
      <c r="A233" s="12" t="s">
        <v>250</v>
      </c>
      <c r="B233" s="12">
        <v>207</v>
      </c>
      <c r="C233" s="15">
        <v>0</v>
      </c>
      <c r="D233" s="15">
        <v>0</v>
      </c>
      <c r="E233" s="15">
        <v>0</v>
      </c>
      <c r="F233" s="15">
        <v>0</v>
      </c>
      <c r="G233" s="15">
        <v>0</v>
      </c>
      <c r="H233" s="12">
        <v>0</v>
      </c>
      <c r="I233" s="16" t="s">
        <v>278</v>
      </c>
      <c r="J233" s="16" t="s">
        <v>11</v>
      </c>
      <c r="K233" s="12"/>
      <c r="L233" s="12" t="s">
        <v>250</v>
      </c>
      <c r="M233" s="12">
        <v>207</v>
      </c>
      <c r="N233" s="12" t="s">
        <v>306</v>
      </c>
      <c r="O233" s="12" t="s">
        <v>2002</v>
      </c>
      <c r="P233" s="12" t="s">
        <v>2003</v>
      </c>
      <c r="Q233" s="12">
        <v>5365856042</v>
      </c>
      <c r="R233" s="12" t="s">
        <v>309</v>
      </c>
      <c r="S233" s="12" t="s">
        <v>475</v>
      </c>
      <c r="T233" s="12" t="s">
        <v>371</v>
      </c>
      <c r="U233" s="12" t="s">
        <v>411</v>
      </c>
      <c r="V233" s="12" t="s">
        <v>402</v>
      </c>
      <c r="Z233" s="12" t="s">
        <v>306</v>
      </c>
      <c r="AA233" s="12" t="s">
        <v>306</v>
      </c>
      <c r="AB233" s="12" t="s">
        <v>2004</v>
      </c>
      <c r="AC233" s="12" t="s">
        <v>314</v>
      </c>
      <c r="AH233" s="12" t="s">
        <v>2005</v>
      </c>
      <c r="AJ233" s="12" t="s">
        <v>2006</v>
      </c>
      <c r="AP233" s="15">
        <v>0</v>
      </c>
      <c r="AQ233" s="15">
        <v>0</v>
      </c>
      <c r="AR233" s="15">
        <v>0</v>
      </c>
      <c r="AS233" s="15">
        <v>0</v>
      </c>
      <c r="AT233" s="15">
        <v>0</v>
      </c>
      <c r="AU233" s="12">
        <v>0</v>
      </c>
      <c r="AV233" s="16" t="s">
        <v>278</v>
      </c>
    </row>
    <row r="234" spans="1:48" x14ac:dyDescent="0.25">
      <c r="A234" s="12" t="s">
        <v>251</v>
      </c>
      <c r="B234" s="12">
        <v>208</v>
      </c>
      <c r="C234" s="15">
        <v>0</v>
      </c>
      <c r="D234" s="15">
        <v>0</v>
      </c>
      <c r="E234" s="15">
        <v>0</v>
      </c>
      <c r="F234" s="15">
        <v>0</v>
      </c>
      <c r="G234" s="15">
        <v>0</v>
      </c>
      <c r="H234" s="12">
        <v>0</v>
      </c>
      <c r="I234" s="16" t="s">
        <v>278</v>
      </c>
      <c r="J234" s="16" t="s">
        <v>11</v>
      </c>
      <c r="K234" s="12"/>
      <c r="L234" s="12" t="s">
        <v>251</v>
      </c>
      <c r="M234" s="12">
        <v>208</v>
      </c>
      <c r="N234" s="12" t="s">
        <v>306</v>
      </c>
      <c r="O234" s="12" t="s">
        <v>1806</v>
      </c>
      <c r="P234" s="12" t="s">
        <v>2007</v>
      </c>
      <c r="Q234" s="12">
        <v>5071716794</v>
      </c>
      <c r="R234" s="12" t="s">
        <v>1016</v>
      </c>
      <c r="S234" s="12" t="s">
        <v>409</v>
      </c>
      <c r="T234" s="12" t="s">
        <v>1227</v>
      </c>
      <c r="U234" s="12" t="s">
        <v>2008</v>
      </c>
      <c r="V234" s="12">
        <v>2</v>
      </c>
      <c r="Z234" s="12" t="s">
        <v>314</v>
      </c>
      <c r="AA234" s="12" t="s">
        <v>314</v>
      </c>
      <c r="AC234" s="12" t="s">
        <v>314</v>
      </c>
      <c r="AH234" s="12" t="s">
        <v>2009</v>
      </c>
      <c r="AJ234" s="12" t="s">
        <v>2010</v>
      </c>
      <c r="AL234" s="12" t="s">
        <v>2011</v>
      </c>
      <c r="AP234" s="15">
        <v>0</v>
      </c>
      <c r="AQ234" s="15">
        <v>0</v>
      </c>
      <c r="AR234" s="15">
        <v>0</v>
      </c>
      <c r="AS234" s="15">
        <v>0</v>
      </c>
      <c r="AT234" s="15">
        <v>0</v>
      </c>
      <c r="AU234" s="12">
        <v>0</v>
      </c>
      <c r="AV234" s="16" t="s">
        <v>278</v>
      </c>
    </row>
    <row r="235" spans="1:48" x14ac:dyDescent="0.25">
      <c r="A235" s="12" t="s">
        <v>252</v>
      </c>
      <c r="B235" s="12">
        <v>209</v>
      </c>
      <c r="C235" s="15">
        <v>0</v>
      </c>
      <c r="D235" s="15">
        <v>0</v>
      </c>
      <c r="E235" s="15">
        <v>0</v>
      </c>
      <c r="F235" s="15">
        <v>0</v>
      </c>
      <c r="G235" s="15">
        <v>0</v>
      </c>
      <c r="H235" s="12">
        <v>0</v>
      </c>
      <c r="I235" s="16" t="s">
        <v>278</v>
      </c>
      <c r="J235" s="16" t="s">
        <v>11</v>
      </c>
      <c r="K235" s="12"/>
      <c r="L235" s="12" t="s">
        <v>252</v>
      </c>
      <c r="M235" s="12">
        <v>209</v>
      </c>
      <c r="N235" s="12" t="s">
        <v>314</v>
      </c>
      <c r="O235" s="12" t="s">
        <v>2012</v>
      </c>
      <c r="P235" s="12" t="s">
        <v>1847</v>
      </c>
      <c r="Q235" s="12">
        <v>5434958986</v>
      </c>
      <c r="R235" s="12" t="s">
        <v>1016</v>
      </c>
      <c r="S235" s="12" t="s">
        <v>475</v>
      </c>
      <c r="T235" s="12" t="s">
        <v>353</v>
      </c>
      <c r="U235" s="12" t="s">
        <v>2013</v>
      </c>
      <c r="V235" s="12" t="s">
        <v>2014</v>
      </c>
      <c r="Z235" s="12" t="s">
        <v>306</v>
      </c>
      <c r="AA235" s="12" t="s">
        <v>306</v>
      </c>
      <c r="AB235" s="12" t="s">
        <v>2015</v>
      </c>
      <c r="AC235" s="12" t="s">
        <v>306</v>
      </c>
      <c r="AD235" s="12" t="s">
        <v>725</v>
      </c>
      <c r="AE235" s="12" t="s">
        <v>2016</v>
      </c>
      <c r="AP235" s="15">
        <v>0</v>
      </c>
      <c r="AQ235" s="15">
        <v>0</v>
      </c>
      <c r="AR235" s="15">
        <v>0</v>
      </c>
      <c r="AS235" s="15">
        <v>0</v>
      </c>
      <c r="AT235" s="15">
        <v>0</v>
      </c>
      <c r="AU235" s="12">
        <v>0</v>
      </c>
      <c r="AV235" s="16" t="s">
        <v>278</v>
      </c>
    </row>
    <row r="236" spans="1:48" x14ac:dyDescent="0.25">
      <c r="A236" s="12" t="s">
        <v>253</v>
      </c>
      <c r="B236" s="12">
        <v>211</v>
      </c>
      <c r="C236" s="15">
        <v>0</v>
      </c>
      <c r="D236" s="15">
        <v>0</v>
      </c>
      <c r="E236" s="15">
        <v>0</v>
      </c>
      <c r="F236" s="15">
        <v>0</v>
      </c>
      <c r="G236" s="15">
        <v>0</v>
      </c>
      <c r="H236" s="12">
        <v>0</v>
      </c>
      <c r="I236" s="16" t="s">
        <v>278</v>
      </c>
      <c r="J236" s="16" t="s">
        <v>11</v>
      </c>
      <c r="K236" s="12"/>
      <c r="L236" s="12" t="s">
        <v>253</v>
      </c>
      <c r="M236" s="12">
        <v>211</v>
      </c>
      <c r="N236" s="12" t="s">
        <v>306</v>
      </c>
      <c r="O236" s="12" t="s">
        <v>2017</v>
      </c>
      <c r="P236" s="12" t="s">
        <v>2018</v>
      </c>
      <c r="Q236" s="12">
        <v>5364741815</v>
      </c>
      <c r="R236" s="12" t="s">
        <v>309</v>
      </c>
      <c r="S236" s="12" t="s">
        <v>409</v>
      </c>
      <c r="T236" s="12" t="s">
        <v>371</v>
      </c>
      <c r="U236" s="12" t="s">
        <v>1771</v>
      </c>
      <c r="V236" s="12">
        <v>2</v>
      </c>
      <c r="Z236" s="12" t="s">
        <v>306</v>
      </c>
      <c r="AA236" s="12" t="s">
        <v>314</v>
      </c>
      <c r="AB236" s="12" t="s">
        <v>2019</v>
      </c>
      <c r="AC236" s="12" t="s">
        <v>314</v>
      </c>
      <c r="AH236" s="12" t="s">
        <v>2020</v>
      </c>
      <c r="AJ236" s="12" t="s">
        <v>2021</v>
      </c>
      <c r="AL236" s="12" t="s">
        <v>2022</v>
      </c>
      <c r="AP236" s="15">
        <v>0</v>
      </c>
      <c r="AQ236" s="15">
        <v>0</v>
      </c>
      <c r="AR236" s="15">
        <v>0</v>
      </c>
      <c r="AS236" s="15">
        <v>0</v>
      </c>
      <c r="AT236" s="15">
        <v>0</v>
      </c>
      <c r="AU236" s="12">
        <v>0</v>
      </c>
      <c r="AV236" s="16" t="s">
        <v>278</v>
      </c>
    </row>
    <row r="237" spans="1:48" x14ac:dyDescent="0.25">
      <c r="A237" s="12" t="s">
        <v>254</v>
      </c>
      <c r="B237" s="12">
        <v>212</v>
      </c>
      <c r="C237" s="15">
        <v>0</v>
      </c>
      <c r="D237" s="15">
        <v>0</v>
      </c>
      <c r="E237" s="15">
        <v>0</v>
      </c>
      <c r="F237" s="15">
        <v>0</v>
      </c>
      <c r="G237" s="15">
        <v>0</v>
      </c>
      <c r="H237" s="12">
        <v>0</v>
      </c>
      <c r="I237" s="16" t="s">
        <v>278</v>
      </c>
      <c r="J237" s="16" t="s">
        <v>11</v>
      </c>
      <c r="K237" s="12"/>
      <c r="L237" s="12" t="s">
        <v>254</v>
      </c>
      <c r="M237" s="12">
        <v>212</v>
      </c>
      <c r="N237" s="12" t="s">
        <v>314</v>
      </c>
      <c r="O237" s="12" t="s">
        <v>2023</v>
      </c>
      <c r="P237" s="12" t="s">
        <v>2024</v>
      </c>
      <c r="Q237" s="12" t="s">
        <v>2025</v>
      </c>
      <c r="R237" s="12" t="s">
        <v>309</v>
      </c>
      <c r="S237" s="12" t="s">
        <v>475</v>
      </c>
      <c r="T237" s="12" t="s">
        <v>371</v>
      </c>
      <c r="U237" s="12" t="s">
        <v>2026</v>
      </c>
      <c r="V237" s="12" t="s">
        <v>402</v>
      </c>
      <c r="Z237" s="12" t="s">
        <v>314</v>
      </c>
      <c r="AA237" s="12" t="s">
        <v>314</v>
      </c>
      <c r="AC237" s="12" t="s">
        <v>314</v>
      </c>
      <c r="AH237" s="12" t="s">
        <v>2027</v>
      </c>
      <c r="AJ237" s="12" t="s">
        <v>2028</v>
      </c>
      <c r="AP237" s="15">
        <v>0</v>
      </c>
      <c r="AQ237" s="15">
        <v>0</v>
      </c>
      <c r="AR237" s="15">
        <v>0</v>
      </c>
      <c r="AS237" s="15">
        <v>0</v>
      </c>
      <c r="AT237" s="15">
        <v>0</v>
      </c>
      <c r="AU237" s="12">
        <v>0</v>
      </c>
      <c r="AV237" s="16" t="s">
        <v>278</v>
      </c>
    </row>
    <row r="238" spans="1:48" x14ac:dyDescent="0.25">
      <c r="A238" s="12" t="s">
        <v>255</v>
      </c>
      <c r="B238" s="12">
        <v>220</v>
      </c>
      <c r="C238" s="15">
        <v>0</v>
      </c>
      <c r="D238" s="15">
        <v>0</v>
      </c>
      <c r="E238" s="15">
        <v>0</v>
      </c>
      <c r="F238" s="15">
        <v>0</v>
      </c>
      <c r="G238" s="15">
        <v>0</v>
      </c>
      <c r="H238" s="12">
        <v>0</v>
      </c>
      <c r="I238" s="16" t="s">
        <v>278</v>
      </c>
      <c r="J238" s="16" t="s">
        <v>11</v>
      </c>
      <c r="K238" s="12"/>
      <c r="L238" s="12" t="s">
        <v>255</v>
      </c>
      <c r="M238" s="12">
        <v>220</v>
      </c>
      <c r="N238" s="12" t="s">
        <v>306</v>
      </c>
      <c r="O238" s="12" t="s">
        <v>2029</v>
      </c>
      <c r="P238" s="12" t="s">
        <v>2030</v>
      </c>
      <c r="Q238" s="12">
        <v>5462664124</v>
      </c>
      <c r="R238" s="12" t="s">
        <v>309</v>
      </c>
      <c r="S238" s="12" t="s">
        <v>475</v>
      </c>
      <c r="T238" s="12" t="s">
        <v>2031</v>
      </c>
      <c r="U238" s="12" t="s">
        <v>2032</v>
      </c>
      <c r="V238" s="12" t="s">
        <v>594</v>
      </c>
      <c r="Z238" s="12" t="s">
        <v>306</v>
      </c>
      <c r="AA238" s="12" t="s">
        <v>306</v>
      </c>
      <c r="AB238" s="12" t="s">
        <v>2033</v>
      </c>
      <c r="AC238" s="12" t="s">
        <v>314</v>
      </c>
      <c r="AP238" s="15">
        <v>0</v>
      </c>
      <c r="AQ238" s="15">
        <v>0</v>
      </c>
      <c r="AR238" s="15">
        <v>0</v>
      </c>
      <c r="AS238" s="15">
        <v>0</v>
      </c>
      <c r="AT238" s="15">
        <v>0</v>
      </c>
      <c r="AU238" s="12">
        <v>0</v>
      </c>
      <c r="AV238" s="16" t="s">
        <v>278</v>
      </c>
    </row>
    <row r="239" spans="1:48" x14ac:dyDescent="0.25">
      <c r="A239" s="12" t="s">
        <v>256</v>
      </c>
      <c r="B239" s="12">
        <v>230</v>
      </c>
      <c r="C239" s="15">
        <v>0</v>
      </c>
      <c r="D239" s="15">
        <v>0</v>
      </c>
      <c r="E239" s="15">
        <v>0</v>
      </c>
      <c r="F239" s="15">
        <v>0</v>
      </c>
      <c r="G239" s="15">
        <v>0</v>
      </c>
      <c r="H239" s="12">
        <v>0</v>
      </c>
      <c r="I239" s="16" t="s">
        <v>278</v>
      </c>
      <c r="J239" s="16" t="s">
        <v>11</v>
      </c>
      <c r="K239" s="12"/>
      <c r="L239" s="12" t="s">
        <v>256</v>
      </c>
      <c r="M239" s="12">
        <v>230</v>
      </c>
      <c r="N239" s="12" t="s">
        <v>306</v>
      </c>
      <c r="O239" s="12" t="s">
        <v>2034</v>
      </c>
      <c r="P239" s="12" t="s">
        <v>2035</v>
      </c>
      <c r="Q239" s="12">
        <v>5538550128</v>
      </c>
      <c r="R239" s="12" t="s">
        <v>309</v>
      </c>
      <c r="S239" s="12" t="s">
        <v>409</v>
      </c>
      <c r="T239" s="12" t="s">
        <v>2036</v>
      </c>
      <c r="U239" s="12" t="s">
        <v>2037</v>
      </c>
      <c r="V239" s="12">
        <v>4</v>
      </c>
      <c r="Z239" s="12" t="s">
        <v>306</v>
      </c>
      <c r="AA239" s="12" t="s">
        <v>306</v>
      </c>
      <c r="AB239" s="12" t="s">
        <v>2038</v>
      </c>
      <c r="AC239" s="12" t="s">
        <v>306</v>
      </c>
      <c r="AD239" s="12" t="s">
        <v>363</v>
      </c>
      <c r="AE239" s="12" t="s">
        <v>2039</v>
      </c>
      <c r="AH239" s="12" t="s">
        <v>2040</v>
      </c>
      <c r="AJ239" s="12" t="s">
        <v>2041</v>
      </c>
      <c r="AL239" s="12" t="s">
        <v>2042</v>
      </c>
      <c r="AP239" s="15">
        <v>0</v>
      </c>
      <c r="AQ239" s="15">
        <v>0</v>
      </c>
      <c r="AR239" s="15">
        <v>0</v>
      </c>
      <c r="AS239" s="15">
        <v>0</v>
      </c>
      <c r="AT239" s="15">
        <v>0</v>
      </c>
      <c r="AU239" s="12">
        <v>0</v>
      </c>
      <c r="AV239" s="16" t="s">
        <v>278</v>
      </c>
    </row>
    <row r="240" spans="1:48" x14ac:dyDescent="0.25">
      <c r="A240" s="12" t="s">
        <v>257</v>
      </c>
      <c r="B240" s="12">
        <v>231</v>
      </c>
      <c r="C240" s="15">
        <v>0</v>
      </c>
      <c r="D240" s="15">
        <v>0</v>
      </c>
      <c r="E240" s="15">
        <v>0</v>
      </c>
      <c r="F240" s="15">
        <v>0</v>
      </c>
      <c r="G240" s="15">
        <v>0</v>
      </c>
      <c r="H240" s="12">
        <v>0</v>
      </c>
      <c r="I240" s="16" t="s">
        <v>278</v>
      </c>
      <c r="J240" s="16" t="s">
        <v>11</v>
      </c>
      <c r="K240" s="12"/>
      <c r="L240" s="12" t="s">
        <v>257</v>
      </c>
      <c r="M240" s="12">
        <v>231</v>
      </c>
      <c r="N240" s="12" t="s">
        <v>306</v>
      </c>
      <c r="O240" s="12" t="s">
        <v>2043</v>
      </c>
      <c r="P240" s="12" t="s">
        <v>2044</v>
      </c>
      <c r="Q240" s="12" t="s">
        <v>2045</v>
      </c>
      <c r="R240" s="12" t="s">
        <v>309</v>
      </c>
      <c r="S240" s="12" t="s">
        <v>409</v>
      </c>
      <c r="T240" s="12" t="s">
        <v>1227</v>
      </c>
      <c r="U240" s="12" t="s">
        <v>2026</v>
      </c>
      <c r="V240" s="12">
        <v>2</v>
      </c>
      <c r="Z240" s="12" t="s">
        <v>314</v>
      </c>
      <c r="AA240" s="12" t="s">
        <v>314</v>
      </c>
      <c r="AC240" s="12" t="s">
        <v>314</v>
      </c>
      <c r="AH240" s="12" t="s">
        <v>2046</v>
      </c>
      <c r="AJ240" s="12" t="s">
        <v>2047</v>
      </c>
      <c r="AL240" s="12" t="s">
        <v>2048</v>
      </c>
      <c r="AP240" s="15">
        <v>0</v>
      </c>
      <c r="AQ240" s="15">
        <v>0</v>
      </c>
      <c r="AR240" s="15">
        <v>0</v>
      </c>
      <c r="AS240" s="15">
        <v>0</v>
      </c>
      <c r="AT240" s="15">
        <v>0</v>
      </c>
      <c r="AU240" s="12">
        <v>0</v>
      </c>
      <c r="AV240" s="16" t="s">
        <v>278</v>
      </c>
    </row>
    <row r="241" spans="1:48" x14ac:dyDescent="0.25">
      <c r="A241" s="12" t="s">
        <v>258</v>
      </c>
      <c r="B241" s="12">
        <v>233</v>
      </c>
      <c r="C241" s="15">
        <v>0</v>
      </c>
      <c r="D241" s="15">
        <v>0</v>
      </c>
      <c r="E241" s="15">
        <v>0</v>
      </c>
      <c r="F241" s="15">
        <v>0</v>
      </c>
      <c r="G241" s="15">
        <v>0</v>
      </c>
      <c r="H241" s="12">
        <v>0</v>
      </c>
      <c r="I241" s="16" t="s">
        <v>278</v>
      </c>
      <c r="J241" s="16" t="s">
        <v>11</v>
      </c>
      <c r="K241" s="12"/>
      <c r="L241" s="12" t="s">
        <v>258</v>
      </c>
      <c r="M241" s="12">
        <v>233</v>
      </c>
      <c r="N241" s="12" t="s">
        <v>306</v>
      </c>
      <c r="O241" s="12" t="s">
        <v>1541</v>
      </c>
      <c r="P241" s="12" t="s">
        <v>2049</v>
      </c>
      <c r="Q241" s="12">
        <v>5317750100</v>
      </c>
      <c r="R241" s="12" t="s">
        <v>309</v>
      </c>
      <c r="S241" s="12" t="s">
        <v>483</v>
      </c>
      <c r="T241" s="12" t="s">
        <v>322</v>
      </c>
      <c r="U241" s="12" t="s">
        <v>468</v>
      </c>
      <c r="V241" s="12" t="s">
        <v>653</v>
      </c>
      <c r="Z241" s="12" t="s">
        <v>306</v>
      </c>
      <c r="AA241" s="12" t="s">
        <v>306</v>
      </c>
      <c r="AB241" s="12" t="s">
        <v>2050</v>
      </c>
      <c r="AC241" s="12" t="s">
        <v>314</v>
      </c>
      <c r="AH241" s="12" t="s">
        <v>2051</v>
      </c>
      <c r="AJ241" s="12" t="s">
        <v>2052</v>
      </c>
      <c r="AL241" s="12" t="s">
        <v>2053</v>
      </c>
      <c r="AP241" s="15">
        <v>0</v>
      </c>
      <c r="AQ241" s="15">
        <v>0</v>
      </c>
      <c r="AR241" s="15">
        <v>0</v>
      </c>
      <c r="AS241" s="15">
        <v>0</v>
      </c>
      <c r="AT241" s="15">
        <v>0</v>
      </c>
      <c r="AU241" s="12">
        <v>0</v>
      </c>
      <c r="AV241" s="16" t="s">
        <v>278</v>
      </c>
    </row>
    <row r="242" spans="1:48" x14ac:dyDescent="0.25">
      <c r="A242" s="12" t="s">
        <v>259</v>
      </c>
      <c r="B242" s="12">
        <v>235</v>
      </c>
      <c r="C242" s="15">
        <v>0</v>
      </c>
      <c r="D242" s="15">
        <v>0</v>
      </c>
      <c r="E242" s="15">
        <v>0</v>
      </c>
      <c r="F242" s="15">
        <v>0</v>
      </c>
      <c r="G242" s="15">
        <v>0</v>
      </c>
      <c r="H242" s="12">
        <v>0</v>
      </c>
      <c r="I242" s="16" t="s">
        <v>278</v>
      </c>
      <c r="J242" s="16" t="s">
        <v>11</v>
      </c>
      <c r="K242" s="12"/>
      <c r="L242" s="12" t="s">
        <v>259</v>
      </c>
      <c r="M242" s="12">
        <v>235</v>
      </c>
      <c r="N242" s="12" t="s">
        <v>314</v>
      </c>
      <c r="O242" s="12" t="s">
        <v>498</v>
      </c>
      <c r="P242" s="12" t="s">
        <v>2054</v>
      </c>
      <c r="Q242" s="12">
        <v>5541244267</v>
      </c>
      <c r="R242" s="12" t="s">
        <v>309</v>
      </c>
      <c r="S242" s="12" t="s">
        <v>1588</v>
      </c>
      <c r="T242" s="12" t="s">
        <v>2055</v>
      </c>
      <c r="U242" s="12" t="s">
        <v>2056</v>
      </c>
      <c r="V242" s="12" t="s">
        <v>355</v>
      </c>
      <c r="Z242" s="12" t="s">
        <v>314</v>
      </c>
      <c r="AA242" s="12" t="s">
        <v>314</v>
      </c>
      <c r="AC242" s="12" t="s">
        <v>314</v>
      </c>
      <c r="AJ242" s="12" t="s">
        <v>2057</v>
      </c>
      <c r="AL242" s="12" t="s">
        <v>2058</v>
      </c>
      <c r="AP242" s="15">
        <v>0</v>
      </c>
      <c r="AQ242" s="15">
        <v>0</v>
      </c>
      <c r="AR242" s="15">
        <v>0</v>
      </c>
      <c r="AS242" s="15">
        <v>0</v>
      </c>
      <c r="AT242" s="15">
        <v>0</v>
      </c>
      <c r="AU242" s="12">
        <v>0</v>
      </c>
      <c r="AV242" s="16" t="s">
        <v>278</v>
      </c>
    </row>
    <row r="243" spans="1:48" x14ac:dyDescent="0.25">
      <c r="A243" s="12" t="s">
        <v>260</v>
      </c>
      <c r="B243" s="12">
        <v>245</v>
      </c>
      <c r="C243" s="15">
        <v>0</v>
      </c>
      <c r="D243" s="15">
        <v>0</v>
      </c>
      <c r="E243" s="15">
        <v>0</v>
      </c>
      <c r="F243" s="15">
        <v>0</v>
      </c>
      <c r="G243" s="15">
        <v>0</v>
      </c>
      <c r="H243" s="12">
        <v>0</v>
      </c>
      <c r="I243" s="16" t="s">
        <v>278</v>
      </c>
      <c r="J243" s="16" t="s">
        <v>11</v>
      </c>
      <c r="K243" s="12"/>
      <c r="L243" s="12" t="s">
        <v>260</v>
      </c>
      <c r="M243" s="12">
        <v>245</v>
      </c>
      <c r="N243" s="12" t="s">
        <v>306</v>
      </c>
      <c r="O243" s="12" t="s">
        <v>2059</v>
      </c>
      <c r="P243" s="12" t="s">
        <v>2060</v>
      </c>
      <c r="Q243" s="12" t="s">
        <v>2061</v>
      </c>
      <c r="R243" s="12" t="s">
        <v>309</v>
      </c>
      <c r="S243" s="12" t="s">
        <v>2062</v>
      </c>
      <c r="T243" s="12" t="s">
        <v>2063</v>
      </c>
      <c r="U243" s="12" t="s">
        <v>2064</v>
      </c>
      <c r="V243" s="12" t="s">
        <v>2065</v>
      </c>
      <c r="Z243" s="12" t="s">
        <v>306</v>
      </c>
      <c r="AA243" s="12" t="s">
        <v>306</v>
      </c>
      <c r="AB243" s="12" t="s">
        <v>2066</v>
      </c>
      <c r="AC243" s="12" t="s">
        <v>314</v>
      </c>
      <c r="AH243" s="12" t="s">
        <v>2067</v>
      </c>
      <c r="AJ243" s="12" t="s">
        <v>2068</v>
      </c>
      <c r="AL243" s="12" t="s">
        <v>2069</v>
      </c>
      <c r="AP243" s="15">
        <v>0</v>
      </c>
      <c r="AQ243" s="15">
        <v>0</v>
      </c>
      <c r="AR243" s="15">
        <v>0</v>
      </c>
      <c r="AS243" s="15">
        <v>0</v>
      </c>
      <c r="AT243" s="15">
        <v>0</v>
      </c>
      <c r="AU243" s="12">
        <v>0</v>
      </c>
      <c r="AV243" s="16" t="s">
        <v>278</v>
      </c>
    </row>
    <row r="244" spans="1:48" x14ac:dyDescent="0.25">
      <c r="A244" s="12" t="s">
        <v>261</v>
      </c>
      <c r="B244" s="12">
        <v>249</v>
      </c>
      <c r="C244" s="15">
        <v>0</v>
      </c>
      <c r="D244" s="15">
        <v>0</v>
      </c>
      <c r="E244" s="15">
        <v>0</v>
      </c>
      <c r="F244" s="15">
        <v>0</v>
      </c>
      <c r="G244" s="15">
        <v>0</v>
      </c>
      <c r="H244" s="12">
        <v>0</v>
      </c>
      <c r="I244" s="16" t="s">
        <v>278</v>
      </c>
      <c r="J244" s="16" t="s">
        <v>11</v>
      </c>
      <c r="K244" s="12"/>
      <c r="L244" s="12" t="s">
        <v>261</v>
      </c>
      <c r="M244" s="12">
        <v>249</v>
      </c>
      <c r="N244" s="12" t="s">
        <v>306</v>
      </c>
      <c r="O244" s="12" t="s">
        <v>2070</v>
      </c>
      <c r="P244" s="12" t="s">
        <v>2071</v>
      </c>
      <c r="Q244" s="12">
        <v>5317301319</v>
      </c>
      <c r="R244" s="12" t="s">
        <v>1016</v>
      </c>
      <c r="S244" s="12" t="s">
        <v>785</v>
      </c>
      <c r="T244" s="12" t="s">
        <v>2072</v>
      </c>
      <c r="U244" s="12" t="s">
        <v>2073</v>
      </c>
      <c r="V244" s="12">
        <v>2</v>
      </c>
      <c r="Z244" s="12" t="s">
        <v>314</v>
      </c>
      <c r="AA244" s="12" t="s">
        <v>314</v>
      </c>
      <c r="AC244" s="12" t="s">
        <v>314</v>
      </c>
      <c r="AH244" s="12" t="s">
        <v>2074</v>
      </c>
      <c r="AJ244" s="12" t="s">
        <v>2075</v>
      </c>
      <c r="AP244" s="15">
        <v>0</v>
      </c>
      <c r="AQ244" s="15">
        <v>0</v>
      </c>
      <c r="AR244" s="15">
        <v>0</v>
      </c>
      <c r="AS244" s="15">
        <v>0</v>
      </c>
      <c r="AT244" s="15">
        <v>0</v>
      </c>
      <c r="AU244" s="12">
        <v>0</v>
      </c>
      <c r="AV244" s="16" t="s">
        <v>278</v>
      </c>
    </row>
    <row r="245" spans="1:48" x14ac:dyDescent="0.25">
      <c r="A245" s="12" t="s">
        <v>262</v>
      </c>
      <c r="B245" s="12">
        <v>251</v>
      </c>
      <c r="C245" s="15">
        <v>0</v>
      </c>
      <c r="D245" s="15">
        <v>0</v>
      </c>
      <c r="E245" s="15">
        <v>0</v>
      </c>
      <c r="F245" s="15">
        <v>0</v>
      </c>
      <c r="G245" s="15">
        <v>0</v>
      </c>
      <c r="H245" s="12">
        <v>0</v>
      </c>
      <c r="I245" s="16" t="s">
        <v>278</v>
      </c>
      <c r="J245" s="16" t="s">
        <v>11</v>
      </c>
      <c r="K245" s="12"/>
      <c r="L245" s="12" t="s">
        <v>262</v>
      </c>
      <c r="M245" s="12">
        <v>251</v>
      </c>
      <c r="N245" s="12" t="s">
        <v>314</v>
      </c>
      <c r="O245" s="12" t="s">
        <v>2076</v>
      </c>
      <c r="P245" s="12" t="s">
        <v>2077</v>
      </c>
      <c r="Q245" s="12">
        <v>5522150768</v>
      </c>
      <c r="R245" s="12" t="s">
        <v>309</v>
      </c>
      <c r="S245" s="12" t="s">
        <v>483</v>
      </c>
      <c r="T245" s="12" t="s">
        <v>484</v>
      </c>
      <c r="U245" s="12" t="s">
        <v>893</v>
      </c>
      <c r="V245" s="12" t="s">
        <v>2078</v>
      </c>
      <c r="Z245" s="12" t="s">
        <v>314</v>
      </c>
      <c r="AA245" s="12" t="s">
        <v>314</v>
      </c>
      <c r="AB245" s="12" t="s">
        <v>2079</v>
      </c>
      <c r="AC245" s="12" t="s">
        <v>306</v>
      </c>
      <c r="AD245" s="12" t="s">
        <v>363</v>
      </c>
      <c r="AE245" s="12" t="s">
        <v>2080</v>
      </c>
      <c r="AH245" s="12" t="s">
        <v>2081</v>
      </c>
      <c r="AJ245" s="12" t="s">
        <v>2082</v>
      </c>
      <c r="AL245" s="12" t="s">
        <v>2083</v>
      </c>
      <c r="AP245" s="15">
        <v>0</v>
      </c>
      <c r="AQ245" s="15">
        <v>0</v>
      </c>
      <c r="AR245" s="15">
        <v>0</v>
      </c>
      <c r="AS245" s="15">
        <v>0</v>
      </c>
      <c r="AT245" s="15">
        <v>0</v>
      </c>
      <c r="AU245" s="12">
        <v>0</v>
      </c>
      <c r="AV245" s="16" t="s">
        <v>278</v>
      </c>
    </row>
    <row r="246" spans="1:48" x14ac:dyDescent="0.25">
      <c r="A246" s="12" t="s">
        <v>263</v>
      </c>
      <c r="B246" s="12">
        <v>252</v>
      </c>
      <c r="C246" s="15">
        <v>0</v>
      </c>
      <c r="D246" s="15">
        <v>0</v>
      </c>
      <c r="E246" s="15">
        <v>0</v>
      </c>
      <c r="F246" s="15">
        <v>0</v>
      </c>
      <c r="G246" s="15">
        <v>0</v>
      </c>
      <c r="H246" s="12">
        <v>0</v>
      </c>
      <c r="I246" s="16" t="s">
        <v>278</v>
      </c>
      <c r="J246" s="16" t="s">
        <v>11</v>
      </c>
      <c r="K246" s="12"/>
      <c r="L246" s="12" t="s">
        <v>263</v>
      </c>
      <c r="M246" s="12">
        <v>252</v>
      </c>
      <c r="N246" s="12" t="s">
        <v>306</v>
      </c>
      <c r="O246" s="12" t="s">
        <v>2084</v>
      </c>
      <c r="P246" s="12" t="s">
        <v>2085</v>
      </c>
      <c r="Q246" s="12">
        <v>5448065118</v>
      </c>
      <c r="R246" s="12" t="s">
        <v>309</v>
      </c>
      <c r="S246" s="12" t="s">
        <v>785</v>
      </c>
      <c r="T246" s="12" t="s">
        <v>2086</v>
      </c>
      <c r="U246" s="12" t="s">
        <v>2087</v>
      </c>
      <c r="V246" s="12">
        <v>2</v>
      </c>
      <c r="Z246" s="12" t="s">
        <v>306</v>
      </c>
      <c r="AA246" s="12" t="s">
        <v>314</v>
      </c>
      <c r="AB246" s="12" t="s">
        <v>2088</v>
      </c>
      <c r="AC246" s="12" t="s">
        <v>314</v>
      </c>
      <c r="AP246" s="15">
        <v>0</v>
      </c>
      <c r="AQ246" s="15">
        <v>0</v>
      </c>
      <c r="AR246" s="15">
        <v>0</v>
      </c>
      <c r="AS246" s="15">
        <v>0</v>
      </c>
      <c r="AT246" s="15">
        <v>0</v>
      </c>
      <c r="AU246" s="12">
        <v>0</v>
      </c>
      <c r="AV246" s="16" t="s">
        <v>278</v>
      </c>
    </row>
    <row r="247" spans="1:48" x14ac:dyDescent="0.25">
      <c r="A247" s="12" t="s">
        <v>264</v>
      </c>
      <c r="B247" s="12">
        <v>256</v>
      </c>
      <c r="C247" s="15">
        <v>0</v>
      </c>
      <c r="D247" s="15">
        <v>0</v>
      </c>
      <c r="E247" s="15">
        <v>0</v>
      </c>
      <c r="F247" s="15">
        <v>0</v>
      </c>
      <c r="G247" s="15">
        <v>0</v>
      </c>
      <c r="H247" s="12">
        <v>0</v>
      </c>
      <c r="I247" s="16" t="s">
        <v>278</v>
      </c>
      <c r="J247" s="16" t="s">
        <v>11</v>
      </c>
      <c r="K247" s="12"/>
      <c r="L247" s="12" t="s">
        <v>264</v>
      </c>
      <c r="M247" s="12">
        <v>256</v>
      </c>
      <c r="N247" s="12" t="s">
        <v>314</v>
      </c>
      <c r="O247" s="12" t="s">
        <v>2089</v>
      </c>
      <c r="P247" s="12" t="s">
        <v>2090</v>
      </c>
      <c r="Q247" s="12">
        <v>5309236933</v>
      </c>
      <c r="R247" s="12" t="s">
        <v>309</v>
      </c>
      <c r="S247" s="12" t="s">
        <v>451</v>
      </c>
      <c r="T247" s="12" t="s">
        <v>322</v>
      </c>
      <c r="U247" s="12" t="s">
        <v>2091</v>
      </c>
      <c r="V247" s="12">
        <v>3</v>
      </c>
      <c r="Z247" s="12" t="s">
        <v>306</v>
      </c>
      <c r="AA247" s="12" t="s">
        <v>306</v>
      </c>
      <c r="AB247" s="12" t="s">
        <v>2092</v>
      </c>
      <c r="AC247" s="12" t="s">
        <v>314</v>
      </c>
      <c r="AP247" s="15">
        <v>0</v>
      </c>
      <c r="AQ247" s="15">
        <v>0</v>
      </c>
      <c r="AR247" s="15">
        <v>0</v>
      </c>
      <c r="AS247" s="15">
        <v>0</v>
      </c>
      <c r="AT247" s="15">
        <v>0</v>
      </c>
      <c r="AU247" s="12">
        <v>0</v>
      </c>
      <c r="AV247" s="16" t="s">
        <v>278</v>
      </c>
    </row>
    <row r="248" spans="1:48" x14ac:dyDescent="0.25">
      <c r="A248" s="13" t="s">
        <v>265</v>
      </c>
      <c r="B248" s="13">
        <v>94</v>
      </c>
      <c r="C248" s="23" t="s">
        <v>799</v>
      </c>
      <c r="D248" s="23" t="s">
        <v>799</v>
      </c>
      <c r="E248" s="23" t="s">
        <v>799</v>
      </c>
      <c r="F248" s="23" t="s">
        <v>799</v>
      </c>
      <c r="G248" s="23" t="s">
        <v>799</v>
      </c>
      <c r="H248" s="23" t="s">
        <v>799</v>
      </c>
      <c r="I248" s="16" t="s">
        <v>278</v>
      </c>
      <c r="J248" s="16" t="s">
        <v>2184</v>
      </c>
      <c r="K248" s="18" t="s">
        <v>279</v>
      </c>
      <c r="L248" s="13" t="s">
        <v>265</v>
      </c>
      <c r="M248" s="13">
        <v>94</v>
      </c>
      <c r="N248" s="13" t="s">
        <v>306</v>
      </c>
      <c r="O248" s="13" t="s">
        <v>2093</v>
      </c>
      <c r="P248" s="13" t="s">
        <v>2094</v>
      </c>
      <c r="Q248" s="13">
        <v>5416184812</v>
      </c>
      <c r="R248" s="13" t="s">
        <v>309</v>
      </c>
      <c r="S248" s="13" t="s">
        <v>370</v>
      </c>
      <c r="T248" s="13" t="s">
        <v>815</v>
      </c>
      <c r="U248" s="13" t="s">
        <v>1748</v>
      </c>
      <c r="V248" s="13" t="s">
        <v>2095</v>
      </c>
      <c r="W248" s="13"/>
      <c r="X248" s="13"/>
      <c r="Y248" s="13"/>
      <c r="Z248" s="13" t="s">
        <v>306</v>
      </c>
      <c r="AA248" s="13" t="s">
        <v>306</v>
      </c>
      <c r="AB248" s="13" t="s">
        <v>2096</v>
      </c>
      <c r="AC248" s="13" t="s">
        <v>314</v>
      </c>
      <c r="AD248" s="13"/>
      <c r="AE248" s="13"/>
      <c r="AF248" s="13"/>
      <c r="AG248" s="13"/>
      <c r="AH248" s="13" t="s">
        <v>2097</v>
      </c>
      <c r="AI248" s="13"/>
      <c r="AJ248" s="13" t="s">
        <v>2098</v>
      </c>
      <c r="AK248" s="13"/>
      <c r="AL248" s="13" t="s">
        <v>2099</v>
      </c>
      <c r="AM248" s="13"/>
      <c r="AN248" s="13"/>
      <c r="AO248" s="13"/>
      <c r="AP248" s="17">
        <v>15</v>
      </c>
      <c r="AQ248" s="17">
        <v>10</v>
      </c>
      <c r="AR248" s="17">
        <v>30</v>
      </c>
      <c r="AS248" s="17">
        <v>35</v>
      </c>
      <c r="AT248" s="17">
        <v>0</v>
      </c>
      <c r="AU248" s="13">
        <v>90</v>
      </c>
      <c r="AV248" s="16" t="s">
        <v>278</v>
      </c>
    </row>
    <row r="249" spans="1:48" x14ac:dyDescent="0.25">
      <c r="A249" s="22" t="s">
        <v>266</v>
      </c>
      <c r="B249" s="14">
        <v>191</v>
      </c>
      <c r="C249" s="23" t="s">
        <v>799</v>
      </c>
      <c r="D249" s="23" t="s">
        <v>799</v>
      </c>
      <c r="E249" s="23" t="s">
        <v>799</v>
      </c>
      <c r="F249" s="23" t="s">
        <v>799</v>
      </c>
      <c r="G249" s="23" t="s">
        <v>799</v>
      </c>
      <c r="H249" s="23" t="s">
        <v>799</v>
      </c>
      <c r="I249" s="16" t="s">
        <v>278</v>
      </c>
      <c r="J249" s="16" t="s">
        <v>2184</v>
      </c>
      <c r="K249" s="18" t="s">
        <v>279</v>
      </c>
      <c r="L249" s="14" t="s">
        <v>266</v>
      </c>
      <c r="M249" s="14">
        <v>191</v>
      </c>
      <c r="N249" s="14" t="s">
        <v>306</v>
      </c>
      <c r="O249" s="14" t="s">
        <v>1030</v>
      </c>
      <c r="P249" s="14" t="s">
        <v>2100</v>
      </c>
      <c r="Q249" s="14">
        <v>5442702226</v>
      </c>
      <c r="R249" s="14" t="s">
        <v>2101</v>
      </c>
      <c r="S249" s="14" t="s">
        <v>483</v>
      </c>
      <c r="T249" s="14" t="s">
        <v>914</v>
      </c>
      <c r="U249" s="14" t="s">
        <v>685</v>
      </c>
      <c r="V249" s="14">
        <v>2022</v>
      </c>
      <c r="W249" s="14"/>
      <c r="X249" s="14"/>
      <c r="Y249" s="14"/>
      <c r="Z249" s="14" t="s">
        <v>314</v>
      </c>
      <c r="AA249" s="14" t="s">
        <v>314</v>
      </c>
      <c r="AB249" s="14"/>
      <c r="AC249" s="14" t="s">
        <v>306</v>
      </c>
      <c r="AD249" s="14" t="s">
        <v>363</v>
      </c>
      <c r="AE249" s="14" t="s">
        <v>2102</v>
      </c>
      <c r="AF249" s="14"/>
      <c r="AG249" s="14"/>
      <c r="AH249" s="14"/>
      <c r="AI249" s="14"/>
      <c r="AJ249" s="14"/>
      <c r="AK249" s="14"/>
      <c r="AL249" s="14"/>
      <c r="AM249" s="14"/>
      <c r="AN249" s="14"/>
      <c r="AO249" s="14"/>
      <c r="AP249" s="19">
        <v>0</v>
      </c>
      <c r="AQ249" s="19">
        <v>0</v>
      </c>
      <c r="AR249" s="19">
        <v>0</v>
      </c>
      <c r="AS249" s="19">
        <v>0</v>
      </c>
      <c r="AT249" s="19">
        <v>0</v>
      </c>
      <c r="AU249" s="14">
        <v>0</v>
      </c>
      <c r="AV249" s="16" t="s">
        <v>278</v>
      </c>
    </row>
    <row r="250" spans="1:48" x14ac:dyDescent="0.25">
      <c r="A250" s="14" t="s">
        <v>267</v>
      </c>
      <c r="B250" s="14">
        <v>178</v>
      </c>
      <c r="C250" s="23" t="s">
        <v>799</v>
      </c>
      <c r="D250" s="23" t="s">
        <v>799</v>
      </c>
      <c r="E250" s="23" t="s">
        <v>799</v>
      </c>
      <c r="F250" s="23" t="s">
        <v>799</v>
      </c>
      <c r="G250" s="23" t="s">
        <v>799</v>
      </c>
      <c r="H250" s="23" t="s">
        <v>799</v>
      </c>
      <c r="I250" s="16" t="s">
        <v>278</v>
      </c>
      <c r="J250" s="16" t="s">
        <v>2184</v>
      </c>
      <c r="K250" s="18" t="s">
        <v>279</v>
      </c>
      <c r="L250" s="14" t="s">
        <v>267</v>
      </c>
      <c r="M250" s="14">
        <v>178</v>
      </c>
      <c r="N250" s="14" t="s">
        <v>314</v>
      </c>
      <c r="O250" s="14" t="s">
        <v>2103</v>
      </c>
      <c r="P250" s="14" t="s">
        <v>843</v>
      </c>
      <c r="Q250" s="14">
        <v>5418931027</v>
      </c>
      <c r="R250" s="14" t="s">
        <v>309</v>
      </c>
      <c r="S250" s="14" t="s">
        <v>483</v>
      </c>
      <c r="T250" s="14" t="s">
        <v>322</v>
      </c>
      <c r="U250" s="14" t="s">
        <v>1033</v>
      </c>
      <c r="V250" s="14" t="s">
        <v>2104</v>
      </c>
      <c r="W250" s="14"/>
      <c r="X250" s="14"/>
      <c r="Y250" s="14"/>
      <c r="Z250" s="14" t="s">
        <v>314</v>
      </c>
      <c r="AA250" s="14" t="s">
        <v>306</v>
      </c>
      <c r="AB250" s="14" t="s">
        <v>2105</v>
      </c>
      <c r="AC250" s="14" t="s">
        <v>306</v>
      </c>
      <c r="AD250" s="14" t="s">
        <v>725</v>
      </c>
      <c r="AE250" s="14" t="s">
        <v>2106</v>
      </c>
      <c r="AF250" s="14"/>
      <c r="AG250" s="14"/>
      <c r="AH250" s="14"/>
      <c r="AI250" s="14"/>
      <c r="AJ250" s="14"/>
      <c r="AK250" s="14"/>
      <c r="AL250" s="14"/>
      <c r="AM250" s="14"/>
      <c r="AN250" s="14"/>
      <c r="AO250" s="14"/>
      <c r="AP250" s="19">
        <v>0</v>
      </c>
      <c r="AQ250" s="19">
        <v>0</v>
      </c>
      <c r="AR250" s="19">
        <v>0</v>
      </c>
      <c r="AS250" s="19">
        <v>0</v>
      </c>
      <c r="AT250" s="19">
        <v>0</v>
      </c>
      <c r="AU250" s="14">
        <v>0</v>
      </c>
      <c r="AV250" s="16" t="s">
        <v>278</v>
      </c>
    </row>
    <row r="251" spans="1:48" x14ac:dyDescent="0.25">
      <c r="A251" s="14" t="s">
        <v>268</v>
      </c>
      <c r="B251" s="14">
        <v>88</v>
      </c>
      <c r="C251" s="23" t="s">
        <v>799</v>
      </c>
      <c r="D251" s="23" t="s">
        <v>799</v>
      </c>
      <c r="E251" s="23" t="s">
        <v>799</v>
      </c>
      <c r="F251" s="23" t="s">
        <v>799</v>
      </c>
      <c r="G251" s="23" t="s">
        <v>799</v>
      </c>
      <c r="H251" s="23" t="s">
        <v>799</v>
      </c>
      <c r="I251" s="16" t="s">
        <v>278</v>
      </c>
      <c r="J251" s="16" t="s">
        <v>2184</v>
      </c>
      <c r="K251" s="18" t="s">
        <v>279</v>
      </c>
      <c r="L251" s="14" t="s">
        <v>268</v>
      </c>
      <c r="M251" s="14">
        <v>88</v>
      </c>
      <c r="N251" s="14" t="s">
        <v>306</v>
      </c>
      <c r="O251" s="14" t="s">
        <v>2107</v>
      </c>
      <c r="P251" s="14" t="s">
        <v>2108</v>
      </c>
      <c r="Q251" s="14" t="s">
        <v>2109</v>
      </c>
      <c r="R251" s="14" t="s">
        <v>2110</v>
      </c>
      <c r="S251" s="14" t="s">
        <v>321</v>
      </c>
      <c r="T251" s="14" t="s">
        <v>2111</v>
      </c>
      <c r="U251" s="14" t="s">
        <v>2112</v>
      </c>
      <c r="V251" s="14">
        <v>2019</v>
      </c>
      <c r="W251" s="14"/>
      <c r="X251" s="14"/>
      <c r="Y251" s="14"/>
      <c r="Z251" s="14" t="s">
        <v>314</v>
      </c>
      <c r="AA251" s="14" t="s">
        <v>314</v>
      </c>
      <c r="AB251" s="14"/>
      <c r="AC251" s="14" t="s">
        <v>306</v>
      </c>
      <c r="AD251" s="14" t="s">
        <v>725</v>
      </c>
      <c r="AE251" s="14" t="s">
        <v>2113</v>
      </c>
      <c r="AF251" s="14"/>
      <c r="AG251" s="14"/>
      <c r="AH251" s="14"/>
      <c r="AI251" s="14"/>
      <c r="AJ251" s="14"/>
      <c r="AK251" s="14"/>
      <c r="AL251" s="14"/>
      <c r="AM251" s="14"/>
      <c r="AN251" s="14"/>
      <c r="AO251" s="14"/>
      <c r="AP251" s="19">
        <v>0</v>
      </c>
      <c r="AQ251" s="19">
        <v>0</v>
      </c>
      <c r="AR251" s="19">
        <v>0</v>
      </c>
      <c r="AS251" s="19">
        <v>0</v>
      </c>
      <c r="AT251" s="19">
        <v>0</v>
      </c>
      <c r="AU251" s="14">
        <v>0</v>
      </c>
      <c r="AV251" s="16" t="s">
        <v>278</v>
      </c>
    </row>
    <row r="252" spans="1:48" x14ac:dyDescent="0.25">
      <c r="A252" s="14" t="s">
        <v>269</v>
      </c>
      <c r="B252" s="14">
        <v>96</v>
      </c>
      <c r="C252" s="23" t="s">
        <v>799</v>
      </c>
      <c r="D252" s="23" t="s">
        <v>799</v>
      </c>
      <c r="E252" s="23" t="s">
        <v>799</v>
      </c>
      <c r="F252" s="23" t="s">
        <v>799</v>
      </c>
      <c r="G252" s="23" t="s">
        <v>799</v>
      </c>
      <c r="H252" s="23" t="s">
        <v>799</v>
      </c>
      <c r="I252" s="16" t="s">
        <v>278</v>
      </c>
      <c r="J252" s="16" t="s">
        <v>2184</v>
      </c>
      <c r="K252" s="18" t="s">
        <v>279</v>
      </c>
      <c r="L252" s="14" t="s">
        <v>269</v>
      </c>
      <c r="M252" s="14">
        <v>96</v>
      </c>
      <c r="N252" s="14" t="s">
        <v>306</v>
      </c>
      <c r="O252" s="14" t="s">
        <v>2114</v>
      </c>
      <c r="P252" s="14" t="s">
        <v>2115</v>
      </c>
      <c r="Q252" s="14">
        <v>5079128874</v>
      </c>
      <c r="R252" s="14" t="s">
        <v>2116</v>
      </c>
      <c r="S252" s="14" t="s">
        <v>332</v>
      </c>
      <c r="T252" s="14" t="s">
        <v>2117</v>
      </c>
      <c r="U252" s="14" t="s">
        <v>411</v>
      </c>
      <c r="V252" s="14" t="s">
        <v>2118</v>
      </c>
      <c r="W252" s="14"/>
      <c r="X252" s="14"/>
      <c r="Y252" s="14"/>
      <c r="Z252" s="14" t="s">
        <v>314</v>
      </c>
      <c r="AA252" s="14" t="s">
        <v>306</v>
      </c>
      <c r="AB252" s="14" t="s">
        <v>2119</v>
      </c>
      <c r="AC252" s="14" t="s">
        <v>314</v>
      </c>
      <c r="AD252" s="14"/>
      <c r="AE252" s="14"/>
      <c r="AF252" s="14"/>
      <c r="AG252" s="14"/>
      <c r="AH252" s="14" t="s">
        <v>2120</v>
      </c>
      <c r="AI252" s="14"/>
      <c r="AJ252" s="14" t="s">
        <v>2121</v>
      </c>
      <c r="AK252" s="14"/>
      <c r="AL252" s="14" t="s">
        <v>2122</v>
      </c>
      <c r="AM252" s="14"/>
      <c r="AN252" s="14"/>
      <c r="AO252" s="14"/>
      <c r="AP252" s="19">
        <v>0</v>
      </c>
      <c r="AQ252" s="19">
        <v>0</v>
      </c>
      <c r="AR252" s="19">
        <v>0</v>
      </c>
      <c r="AS252" s="19">
        <v>0</v>
      </c>
      <c r="AT252" s="19">
        <v>0</v>
      </c>
      <c r="AU252" s="14">
        <v>0</v>
      </c>
      <c r="AV252" s="16" t="s">
        <v>278</v>
      </c>
    </row>
    <row r="253" spans="1:48" x14ac:dyDescent="0.25">
      <c r="A253" s="14" t="s">
        <v>270</v>
      </c>
      <c r="B253" s="14">
        <v>45</v>
      </c>
      <c r="C253" s="23" t="s">
        <v>799</v>
      </c>
      <c r="D253" s="23" t="s">
        <v>799</v>
      </c>
      <c r="E253" s="23" t="s">
        <v>799</v>
      </c>
      <c r="F253" s="23" t="s">
        <v>799</v>
      </c>
      <c r="G253" s="23" t="s">
        <v>799</v>
      </c>
      <c r="H253" s="23" t="s">
        <v>799</v>
      </c>
      <c r="I253" s="16" t="s">
        <v>278</v>
      </c>
      <c r="J253" s="16" t="s">
        <v>2184</v>
      </c>
      <c r="K253" s="18" t="s">
        <v>279</v>
      </c>
      <c r="L253" s="14" t="s">
        <v>270</v>
      </c>
      <c r="M253" s="14">
        <v>45</v>
      </c>
      <c r="N253" s="14" t="s">
        <v>314</v>
      </c>
      <c r="O253" s="14" t="s">
        <v>2123</v>
      </c>
      <c r="P253" s="14" t="s">
        <v>2124</v>
      </c>
      <c r="Q253" s="14">
        <v>5228010571</v>
      </c>
      <c r="R253" s="14" t="s">
        <v>2116</v>
      </c>
      <c r="S253" s="14" t="s">
        <v>321</v>
      </c>
      <c r="T253" s="14" t="s">
        <v>2125</v>
      </c>
      <c r="U253" s="14" t="s">
        <v>2126</v>
      </c>
      <c r="V253" s="14" t="s">
        <v>2127</v>
      </c>
      <c r="W253" s="14"/>
      <c r="X253" s="14"/>
      <c r="Y253" s="14"/>
      <c r="Z253" s="14" t="s">
        <v>306</v>
      </c>
      <c r="AA253" s="14" t="s">
        <v>306</v>
      </c>
      <c r="AB253" s="14"/>
      <c r="AC253" s="14" t="s">
        <v>306</v>
      </c>
      <c r="AD253" s="14" t="s">
        <v>725</v>
      </c>
      <c r="AE253" s="14" t="s">
        <v>2128</v>
      </c>
      <c r="AF253" s="14"/>
      <c r="AG253" s="14"/>
      <c r="AH253" s="14" t="s">
        <v>2129</v>
      </c>
      <c r="AI253" s="14"/>
      <c r="AJ253" s="14" t="s">
        <v>2130</v>
      </c>
      <c r="AK253" s="14"/>
      <c r="AL253" s="14"/>
      <c r="AM253" s="14"/>
      <c r="AN253" s="14"/>
      <c r="AO253" s="14"/>
      <c r="AP253" s="19">
        <v>0</v>
      </c>
      <c r="AQ253" s="19">
        <v>0</v>
      </c>
      <c r="AR253" s="19">
        <v>0</v>
      </c>
      <c r="AS253" s="19">
        <v>0</v>
      </c>
      <c r="AT253" s="19">
        <v>0</v>
      </c>
      <c r="AU253" s="14">
        <v>0</v>
      </c>
      <c r="AV253" s="16" t="s">
        <v>278</v>
      </c>
    </row>
    <row r="254" spans="1:48" x14ac:dyDescent="0.25">
      <c r="A254" s="14" t="s">
        <v>271</v>
      </c>
      <c r="B254" s="14">
        <v>12</v>
      </c>
      <c r="C254" s="23" t="s">
        <v>799</v>
      </c>
      <c r="D254" s="23" t="s">
        <v>799</v>
      </c>
      <c r="E254" s="23" t="s">
        <v>799</v>
      </c>
      <c r="F254" s="23" t="s">
        <v>799</v>
      </c>
      <c r="G254" s="23" t="s">
        <v>799</v>
      </c>
      <c r="H254" s="23" t="s">
        <v>799</v>
      </c>
      <c r="I254" s="16" t="s">
        <v>278</v>
      </c>
      <c r="J254" s="16" t="s">
        <v>2184</v>
      </c>
      <c r="K254" s="18" t="s">
        <v>279</v>
      </c>
      <c r="L254" s="14" t="s">
        <v>271</v>
      </c>
      <c r="M254" s="14">
        <v>12</v>
      </c>
      <c r="N254" s="14" t="s">
        <v>314</v>
      </c>
      <c r="O254" s="14" t="s">
        <v>2131</v>
      </c>
      <c r="P254" s="14" t="s">
        <v>2132</v>
      </c>
      <c r="Q254" s="14">
        <v>5315212009</v>
      </c>
      <c r="R254" s="14" t="s">
        <v>2133</v>
      </c>
      <c r="S254" s="14" t="s">
        <v>409</v>
      </c>
      <c r="T254" s="14" t="s">
        <v>2134</v>
      </c>
      <c r="U254" s="14" t="s">
        <v>2135</v>
      </c>
      <c r="V254" s="14" t="s">
        <v>2136</v>
      </c>
      <c r="W254" s="14"/>
      <c r="X254" s="14"/>
      <c r="Y254" s="14"/>
      <c r="Z254" s="14" t="s">
        <v>314</v>
      </c>
      <c r="AA254" s="14" t="s">
        <v>314</v>
      </c>
      <c r="AB254" s="14"/>
      <c r="AC254" s="14" t="s">
        <v>314</v>
      </c>
      <c r="AD254" s="14"/>
      <c r="AE254" s="14"/>
      <c r="AF254" s="14"/>
      <c r="AG254" s="14"/>
      <c r="AH254" s="14"/>
      <c r="AI254" s="14"/>
      <c r="AJ254" s="14"/>
      <c r="AK254" s="14"/>
      <c r="AL254" s="14"/>
      <c r="AM254" s="14"/>
      <c r="AN254" s="14"/>
      <c r="AO254" s="14"/>
      <c r="AP254" s="19">
        <v>0</v>
      </c>
      <c r="AQ254" s="19">
        <v>0</v>
      </c>
      <c r="AR254" s="19">
        <v>0</v>
      </c>
      <c r="AS254" s="19">
        <v>0</v>
      </c>
      <c r="AT254" s="19">
        <v>0</v>
      </c>
      <c r="AU254" s="14">
        <v>0</v>
      </c>
      <c r="AV254" s="16" t="s">
        <v>278</v>
      </c>
    </row>
    <row r="255" spans="1:48" x14ac:dyDescent="0.25">
      <c r="A255" s="14" t="s">
        <v>272</v>
      </c>
      <c r="B255" s="14">
        <v>241</v>
      </c>
      <c r="C255" s="23" t="s">
        <v>799</v>
      </c>
      <c r="D255" s="23" t="s">
        <v>799</v>
      </c>
      <c r="E255" s="23" t="s">
        <v>799</v>
      </c>
      <c r="F255" s="23" t="s">
        <v>799</v>
      </c>
      <c r="G255" s="23" t="s">
        <v>799</v>
      </c>
      <c r="H255" s="23" t="s">
        <v>799</v>
      </c>
      <c r="I255" s="16" t="s">
        <v>278</v>
      </c>
      <c r="J255" s="16" t="s">
        <v>2184</v>
      </c>
      <c r="K255" s="18" t="s">
        <v>279</v>
      </c>
      <c r="L255" s="14" t="s">
        <v>272</v>
      </c>
      <c r="M255" s="14">
        <v>241</v>
      </c>
      <c r="N255" s="14" t="s">
        <v>306</v>
      </c>
      <c r="O255" s="14" t="s">
        <v>2137</v>
      </c>
      <c r="P255" s="14" t="s">
        <v>2138</v>
      </c>
      <c r="Q255" s="14">
        <v>5515563086</v>
      </c>
      <c r="R255" s="14" t="s">
        <v>2139</v>
      </c>
      <c r="S255" s="14" t="s">
        <v>2140</v>
      </c>
      <c r="T255" s="14" t="s">
        <v>914</v>
      </c>
      <c r="U255" s="14" t="s">
        <v>2141</v>
      </c>
      <c r="V255" s="14" t="s">
        <v>2142</v>
      </c>
      <c r="W255" s="14"/>
      <c r="X255" s="14"/>
      <c r="Y255" s="14"/>
      <c r="Z255" s="14" t="s">
        <v>314</v>
      </c>
      <c r="AA255" s="14" t="s">
        <v>314</v>
      </c>
      <c r="AB255" s="14"/>
      <c r="AC255" s="14" t="s">
        <v>314</v>
      </c>
      <c r="AD255" s="14"/>
      <c r="AE255" s="14"/>
      <c r="AF255" s="14"/>
      <c r="AG255" s="14"/>
      <c r="AH255" s="14" t="s">
        <v>2143</v>
      </c>
      <c r="AI255" s="14"/>
      <c r="AJ255" s="14" t="s">
        <v>2144</v>
      </c>
      <c r="AK255" s="14"/>
      <c r="AL255" s="14" t="s">
        <v>2145</v>
      </c>
      <c r="AM255" s="14"/>
      <c r="AN255" s="14"/>
      <c r="AO255" s="14"/>
      <c r="AP255" s="19">
        <v>0</v>
      </c>
      <c r="AQ255" s="19">
        <v>0</v>
      </c>
      <c r="AR255" s="19">
        <v>0</v>
      </c>
      <c r="AS255" s="19">
        <v>0</v>
      </c>
      <c r="AT255" s="19">
        <v>10</v>
      </c>
      <c r="AU255" s="14">
        <v>10</v>
      </c>
      <c r="AV255" s="16" t="s">
        <v>278</v>
      </c>
    </row>
    <row r="256" spans="1:48" x14ac:dyDescent="0.25">
      <c r="A256" s="14" t="s">
        <v>273</v>
      </c>
      <c r="B256" s="14">
        <v>151</v>
      </c>
      <c r="C256" s="23" t="s">
        <v>799</v>
      </c>
      <c r="D256" s="23" t="s">
        <v>799</v>
      </c>
      <c r="E256" s="23" t="s">
        <v>799</v>
      </c>
      <c r="F256" s="23" t="s">
        <v>799</v>
      </c>
      <c r="G256" s="23" t="s">
        <v>799</v>
      </c>
      <c r="H256" s="23" t="s">
        <v>799</v>
      </c>
      <c r="I256" s="16" t="s">
        <v>278</v>
      </c>
      <c r="J256" s="16" t="s">
        <v>2184</v>
      </c>
      <c r="K256" s="18" t="s">
        <v>279</v>
      </c>
      <c r="L256" s="14" t="s">
        <v>273</v>
      </c>
      <c r="M256" s="14">
        <v>151</v>
      </c>
      <c r="N256" s="14" t="s">
        <v>306</v>
      </c>
      <c r="O256" s="14" t="s">
        <v>2146</v>
      </c>
      <c r="P256" s="14" t="s">
        <v>2147</v>
      </c>
      <c r="Q256" s="14">
        <v>5444600876</v>
      </c>
      <c r="R256" s="14" t="s">
        <v>1016</v>
      </c>
      <c r="S256" s="14" t="s">
        <v>483</v>
      </c>
      <c r="T256" s="14" t="s">
        <v>1357</v>
      </c>
      <c r="U256" s="14" t="s">
        <v>2148</v>
      </c>
      <c r="V256" s="14" t="s">
        <v>2149</v>
      </c>
      <c r="W256" s="14"/>
      <c r="X256" s="14"/>
      <c r="Y256" s="14"/>
      <c r="Z256" s="14" t="s">
        <v>306</v>
      </c>
      <c r="AA256" s="14" t="s">
        <v>306</v>
      </c>
      <c r="AB256" s="14" t="s">
        <v>2150</v>
      </c>
      <c r="AC256" s="14" t="s">
        <v>306</v>
      </c>
      <c r="AD256" s="14" t="s">
        <v>363</v>
      </c>
      <c r="AE256" s="14" t="s">
        <v>2151</v>
      </c>
      <c r="AF256" s="14"/>
      <c r="AG256" s="14"/>
      <c r="AH256" s="14" t="s">
        <v>2152</v>
      </c>
      <c r="AI256" s="14"/>
      <c r="AJ256" s="14" t="s">
        <v>2153</v>
      </c>
      <c r="AK256" s="14"/>
      <c r="AL256" s="14" t="s">
        <v>2154</v>
      </c>
      <c r="AM256" s="14"/>
      <c r="AN256" s="14"/>
      <c r="AO256" s="14"/>
      <c r="AP256" s="19">
        <v>0</v>
      </c>
      <c r="AQ256" s="19">
        <v>0</v>
      </c>
      <c r="AR256" s="19">
        <v>0</v>
      </c>
      <c r="AS256" s="19">
        <v>0</v>
      </c>
      <c r="AT256" s="19">
        <v>10</v>
      </c>
      <c r="AU256" s="14">
        <v>10</v>
      </c>
      <c r="AV256" s="16" t="s">
        <v>278</v>
      </c>
    </row>
    <row r="257" spans="1:48" x14ac:dyDescent="0.25">
      <c r="A257" s="14" t="s">
        <v>274</v>
      </c>
      <c r="B257" s="14">
        <v>154</v>
      </c>
      <c r="C257" s="23" t="s">
        <v>799</v>
      </c>
      <c r="D257" s="23" t="s">
        <v>799</v>
      </c>
      <c r="E257" s="23" t="s">
        <v>799</v>
      </c>
      <c r="F257" s="23" t="s">
        <v>799</v>
      </c>
      <c r="G257" s="23" t="s">
        <v>799</v>
      </c>
      <c r="H257" s="23" t="s">
        <v>799</v>
      </c>
      <c r="I257" s="16" t="s">
        <v>278</v>
      </c>
      <c r="J257" s="16" t="s">
        <v>2184</v>
      </c>
      <c r="K257" s="18" t="s">
        <v>279</v>
      </c>
      <c r="L257" s="14" t="s">
        <v>274</v>
      </c>
      <c r="M257" s="14">
        <v>154</v>
      </c>
      <c r="N257" s="14" t="s">
        <v>306</v>
      </c>
      <c r="O257" s="14" t="s">
        <v>2155</v>
      </c>
      <c r="P257" s="14" t="s">
        <v>2156</v>
      </c>
      <c r="Q257" s="14">
        <v>5317331987</v>
      </c>
      <c r="R257" s="14" t="s">
        <v>2157</v>
      </c>
      <c r="S257" s="14" t="s">
        <v>310</v>
      </c>
      <c r="T257" s="14" t="s">
        <v>2158</v>
      </c>
      <c r="U257" s="14" t="s">
        <v>2159</v>
      </c>
      <c r="V257" s="14" t="s">
        <v>2160</v>
      </c>
      <c r="W257" s="14"/>
      <c r="X257" s="14"/>
      <c r="Y257" s="14"/>
      <c r="Z257" s="14" t="s">
        <v>306</v>
      </c>
      <c r="AA257" s="14" t="s">
        <v>306</v>
      </c>
      <c r="AB257" s="14" t="s">
        <v>2161</v>
      </c>
      <c r="AC257" s="14" t="s">
        <v>306</v>
      </c>
      <c r="AD257" s="14" t="s">
        <v>725</v>
      </c>
      <c r="AE257" s="14" t="s">
        <v>2162</v>
      </c>
      <c r="AF257" s="14"/>
      <c r="AG257" s="14"/>
      <c r="AH257" s="14" t="s">
        <v>2163</v>
      </c>
      <c r="AI257" s="14"/>
      <c r="AJ257" s="14" t="s">
        <v>2164</v>
      </c>
      <c r="AK257" s="14"/>
      <c r="AL257" s="14" t="s">
        <v>2165</v>
      </c>
      <c r="AM257" s="14"/>
      <c r="AN257" s="14"/>
      <c r="AO257" s="14"/>
      <c r="AP257" s="19">
        <v>0</v>
      </c>
      <c r="AQ257" s="19">
        <v>0</v>
      </c>
      <c r="AR257" s="19">
        <v>0</v>
      </c>
      <c r="AS257" s="19">
        <v>0</v>
      </c>
      <c r="AT257" s="19">
        <v>10</v>
      </c>
      <c r="AU257" s="14">
        <v>10</v>
      </c>
      <c r="AV257" s="16" t="s">
        <v>278</v>
      </c>
    </row>
    <row r="258" spans="1:48" x14ac:dyDescent="0.25">
      <c r="A258" s="14" t="s">
        <v>275</v>
      </c>
      <c r="B258" s="14">
        <v>16</v>
      </c>
      <c r="C258" s="23" t="s">
        <v>799</v>
      </c>
      <c r="D258" s="23" t="s">
        <v>799</v>
      </c>
      <c r="E258" s="23" t="s">
        <v>799</v>
      </c>
      <c r="F258" s="23" t="s">
        <v>799</v>
      </c>
      <c r="G258" s="23" t="s">
        <v>799</v>
      </c>
      <c r="H258" s="23" t="s">
        <v>799</v>
      </c>
      <c r="I258" s="16" t="s">
        <v>278</v>
      </c>
      <c r="J258" s="16" t="s">
        <v>2184</v>
      </c>
      <c r="K258" s="18" t="s">
        <v>279</v>
      </c>
      <c r="L258" s="14" t="s">
        <v>275</v>
      </c>
      <c r="M258" s="14">
        <v>16</v>
      </c>
      <c r="N258" s="14" t="s">
        <v>306</v>
      </c>
      <c r="O258" s="14" t="s">
        <v>2166</v>
      </c>
      <c r="P258" s="14" t="s">
        <v>2167</v>
      </c>
      <c r="Q258" s="14">
        <v>5327307267</v>
      </c>
      <c r="R258" s="14" t="s">
        <v>2168</v>
      </c>
      <c r="S258" s="14" t="s">
        <v>310</v>
      </c>
      <c r="T258" s="14" t="s">
        <v>1191</v>
      </c>
      <c r="U258" s="14" t="s">
        <v>2169</v>
      </c>
      <c r="V258" s="14" t="s">
        <v>2170</v>
      </c>
      <c r="W258" s="14"/>
      <c r="X258" s="14"/>
      <c r="Y258" s="14"/>
      <c r="Z258" s="14" t="s">
        <v>314</v>
      </c>
      <c r="AA258" s="14" t="s">
        <v>306</v>
      </c>
      <c r="AB258" s="14"/>
      <c r="AC258" s="14" t="s">
        <v>306</v>
      </c>
      <c r="AD258" s="14" t="s">
        <v>725</v>
      </c>
      <c r="AE258" s="14" t="s">
        <v>2171</v>
      </c>
      <c r="AF258" s="14"/>
      <c r="AG258" s="14"/>
      <c r="AH258" s="14" t="s">
        <v>2172</v>
      </c>
      <c r="AI258" s="14"/>
      <c r="AJ258" s="14" t="s">
        <v>2173</v>
      </c>
      <c r="AK258" s="14"/>
      <c r="AL258" s="14" t="s">
        <v>2174</v>
      </c>
      <c r="AM258" s="14"/>
      <c r="AN258" s="14"/>
      <c r="AO258" s="14"/>
      <c r="AP258" s="19">
        <v>0</v>
      </c>
      <c r="AQ258" s="19">
        <v>0</v>
      </c>
      <c r="AR258" s="19">
        <v>0</v>
      </c>
      <c r="AS258" s="19">
        <v>0</v>
      </c>
      <c r="AT258" s="19">
        <v>10</v>
      </c>
      <c r="AU258" s="14">
        <v>10</v>
      </c>
      <c r="AV258" s="16" t="s">
        <v>278</v>
      </c>
    </row>
    <row r="259" spans="1:48" x14ac:dyDescent="0.25">
      <c r="A259" s="14" t="s">
        <v>276</v>
      </c>
      <c r="B259" s="14">
        <v>162</v>
      </c>
      <c r="C259" s="23" t="s">
        <v>799</v>
      </c>
      <c r="D259" s="23" t="s">
        <v>799</v>
      </c>
      <c r="E259" s="23" t="s">
        <v>799</v>
      </c>
      <c r="F259" s="23" t="s">
        <v>799</v>
      </c>
      <c r="G259" s="23" t="s">
        <v>799</v>
      </c>
      <c r="H259" s="23" t="s">
        <v>799</v>
      </c>
      <c r="I259" s="16" t="s">
        <v>278</v>
      </c>
      <c r="J259" s="16" t="s">
        <v>2184</v>
      </c>
      <c r="K259" s="18" t="s">
        <v>279</v>
      </c>
      <c r="L259" s="14" t="s">
        <v>276</v>
      </c>
      <c r="M259" s="14">
        <v>162</v>
      </c>
      <c r="N259" s="14" t="s">
        <v>306</v>
      </c>
      <c r="O259" s="14" t="s">
        <v>1942</v>
      </c>
      <c r="P259" s="14" t="s">
        <v>2175</v>
      </c>
      <c r="Q259" s="14">
        <v>5432501185</v>
      </c>
      <c r="R259" s="14" t="s">
        <v>2176</v>
      </c>
      <c r="S259" s="14" t="s">
        <v>310</v>
      </c>
      <c r="T259" s="14" t="s">
        <v>2177</v>
      </c>
      <c r="U259" s="14" t="s">
        <v>2178</v>
      </c>
      <c r="V259" s="14" t="s">
        <v>2179</v>
      </c>
      <c r="W259" s="14"/>
      <c r="X259" s="14"/>
      <c r="Y259" s="14"/>
      <c r="Z259" s="14" t="s">
        <v>306</v>
      </c>
      <c r="AA259" s="14" t="s">
        <v>306</v>
      </c>
      <c r="AB259" s="14" t="s">
        <v>2180</v>
      </c>
      <c r="AC259" s="14" t="s">
        <v>314</v>
      </c>
      <c r="AD259" s="14" t="s">
        <v>461</v>
      </c>
      <c r="AE259" s="14" t="s">
        <v>1599</v>
      </c>
      <c r="AF259" s="14"/>
      <c r="AG259" s="14"/>
      <c r="AH259" s="14" t="s">
        <v>2181</v>
      </c>
      <c r="AI259" s="14"/>
      <c r="AJ259" s="14" t="s">
        <v>2182</v>
      </c>
      <c r="AK259" s="14"/>
      <c r="AL259" s="14" t="s">
        <v>2183</v>
      </c>
      <c r="AM259" s="14"/>
      <c r="AN259" s="14"/>
      <c r="AO259" s="14"/>
      <c r="AP259" s="19">
        <v>0</v>
      </c>
      <c r="AQ259" s="19">
        <v>0</v>
      </c>
      <c r="AR259" s="19">
        <v>30</v>
      </c>
      <c r="AS259" s="19">
        <v>0</v>
      </c>
      <c r="AT259" s="19">
        <v>10</v>
      </c>
      <c r="AU259" s="14">
        <v>40</v>
      </c>
      <c r="AV259" s="16" t="s">
        <v>278</v>
      </c>
    </row>
    <row r="261" spans="1:48" x14ac:dyDescent="0.25">
      <c r="C261" s="17">
        <v>15</v>
      </c>
      <c r="D261" s="17">
        <v>10</v>
      </c>
      <c r="E261" s="17">
        <v>30</v>
      </c>
      <c r="F261" s="17">
        <v>35</v>
      </c>
      <c r="G261" s="17">
        <v>0</v>
      </c>
      <c r="H261" s="13">
        <v>90</v>
      </c>
    </row>
    <row r="262" spans="1:48" x14ac:dyDescent="0.25">
      <c r="C262" s="19">
        <v>0</v>
      </c>
      <c r="D262" s="19">
        <v>0</v>
      </c>
      <c r="E262" s="19">
        <v>0</v>
      </c>
      <c r="F262" s="19">
        <v>0</v>
      </c>
      <c r="G262" s="19">
        <v>0</v>
      </c>
      <c r="H262" s="14">
        <v>0</v>
      </c>
    </row>
    <row r="263" spans="1:48" x14ac:dyDescent="0.25">
      <c r="C263" s="19">
        <v>0</v>
      </c>
      <c r="D263" s="19">
        <v>0</v>
      </c>
      <c r="E263" s="19">
        <v>0</v>
      </c>
      <c r="F263" s="19">
        <v>0</v>
      </c>
      <c r="G263" s="19">
        <v>0</v>
      </c>
      <c r="H263" s="14">
        <v>0</v>
      </c>
    </row>
    <row r="264" spans="1:48" x14ac:dyDescent="0.25">
      <c r="C264" s="19">
        <v>0</v>
      </c>
      <c r="D264" s="19">
        <v>0</v>
      </c>
      <c r="E264" s="19">
        <v>0</v>
      </c>
      <c r="F264" s="19">
        <v>0</v>
      </c>
      <c r="G264" s="19">
        <v>0</v>
      </c>
      <c r="H264" s="14">
        <v>0</v>
      </c>
    </row>
    <row r="265" spans="1:48" x14ac:dyDescent="0.25">
      <c r="C265" s="19">
        <v>0</v>
      </c>
      <c r="D265" s="19">
        <v>0</v>
      </c>
      <c r="E265" s="19">
        <v>0</v>
      </c>
      <c r="F265" s="19">
        <v>0</v>
      </c>
      <c r="G265" s="19">
        <v>0</v>
      </c>
      <c r="H265" s="14">
        <v>0</v>
      </c>
    </row>
    <row r="266" spans="1:48" x14ac:dyDescent="0.25">
      <c r="C266" s="19">
        <v>0</v>
      </c>
      <c r="D266" s="19">
        <v>0</v>
      </c>
      <c r="E266" s="19">
        <v>0</v>
      </c>
      <c r="F266" s="19">
        <v>0</v>
      </c>
      <c r="G266" s="19">
        <v>0</v>
      </c>
      <c r="H266" s="14">
        <v>0</v>
      </c>
    </row>
    <row r="267" spans="1:48" x14ac:dyDescent="0.25">
      <c r="C267" s="19">
        <v>0</v>
      </c>
      <c r="D267" s="19">
        <v>0</v>
      </c>
      <c r="E267" s="19">
        <v>0</v>
      </c>
      <c r="F267" s="19">
        <v>0</v>
      </c>
      <c r="G267" s="19">
        <v>0</v>
      </c>
      <c r="H267" s="14">
        <v>0</v>
      </c>
    </row>
    <row r="268" spans="1:48" x14ac:dyDescent="0.25">
      <c r="C268" s="19">
        <v>0</v>
      </c>
      <c r="D268" s="19">
        <v>0</v>
      </c>
      <c r="E268" s="19">
        <v>0</v>
      </c>
      <c r="F268" s="19">
        <v>0</v>
      </c>
      <c r="G268" s="19">
        <v>10</v>
      </c>
      <c r="H268" s="14">
        <v>10</v>
      </c>
    </row>
    <row r="269" spans="1:48" x14ac:dyDescent="0.25">
      <c r="C269" s="19">
        <v>0</v>
      </c>
      <c r="D269" s="19">
        <v>0</v>
      </c>
      <c r="E269" s="19">
        <v>0</v>
      </c>
      <c r="F269" s="19">
        <v>0</v>
      </c>
      <c r="G269" s="19">
        <v>10</v>
      </c>
      <c r="H269" s="14">
        <v>10</v>
      </c>
    </row>
    <row r="270" spans="1:48" x14ac:dyDescent="0.25">
      <c r="C270" s="19">
        <v>0</v>
      </c>
      <c r="D270" s="19">
        <v>0</v>
      </c>
      <c r="E270" s="19">
        <v>0</v>
      </c>
      <c r="F270" s="19">
        <v>0</v>
      </c>
      <c r="G270" s="19">
        <v>10</v>
      </c>
      <c r="H270" s="14">
        <v>10</v>
      </c>
    </row>
    <row r="271" spans="1:48" x14ac:dyDescent="0.25">
      <c r="C271" s="19">
        <v>0</v>
      </c>
      <c r="D271" s="19">
        <v>0</v>
      </c>
      <c r="E271" s="19">
        <v>0</v>
      </c>
      <c r="F271" s="19">
        <v>0</v>
      </c>
      <c r="G271" s="19">
        <v>10</v>
      </c>
      <c r="H271" s="14">
        <v>10</v>
      </c>
    </row>
    <row r="272" spans="1:48" x14ac:dyDescent="0.25">
      <c r="C272" s="19">
        <v>0</v>
      </c>
      <c r="D272" s="19">
        <v>0</v>
      </c>
      <c r="E272" s="19">
        <v>30</v>
      </c>
      <c r="F272" s="19">
        <v>0</v>
      </c>
      <c r="G272" s="19">
        <v>10</v>
      </c>
      <c r="H272" s="14">
        <v>40</v>
      </c>
    </row>
  </sheetData>
  <hyperlinks>
    <hyperlink ref="A2" r:id="rId1"/>
    <hyperlink ref="A119" r:id="rId2"/>
    <hyperlink ref="A24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showGridLines="0" tabSelected="1" zoomScale="87" zoomScaleNormal="87" workbookViewId="0">
      <selection activeCell="B1" sqref="B1"/>
    </sheetView>
  </sheetViews>
  <sheetFormatPr defaultRowHeight="15" x14ac:dyDescent="0.25"/>
  <cols>
    <col min="1" max="1" width="23.140625" customWidth="1"/>
    <col min="2" max="2" width="42.85546875" customWidth="1"/>
    <col min="4" max="4" width="25.85546875" customWidth="1"/>
    <col min="5" max="5" width="19.85546875" customWidth="1"/>
    <col min="6" max="6" width="20.7109375" customWidth="1"/>
    <col min="7" max="7" width="22.140625" customWidth="1"/>
    <col min="8" max="8" width="30.7109375" customWidth="1"/>
  </cols>
  <sheetData>
    <row r="1" spans="1:8" ht="133.5" customHeight="1" thickTop="1" thickBot="1" x14ac:dyDescent="0.3">
      <c r="A1" s="1" t="s">
        <v>9</v>
      </c>
      <c r="B1" s="4"/>
      <c r="C1" s="2" t="s">
        <v>14</v>
      </c>
      <c r="D1" s="2" t="s">
        <v>15</v>
      </c>
      <c r="E1" s="2" t="s">
        <v>16</v>
      </c>
      <c r="F1" s="2" t="s">
        <v>17</v>
      </c>
      <c r="G1" s="2" t="s">
        <v>18</v>
      </c>
      <c r="H1" s="2" t="s">
        <v>19</v>
      </c>
    </row>
    <row r="2" spans="1:8" ht="129.75" customHeight="1" thickTop="1" thickBot="1" x14ac:dyDescent="0.3">
      <c r="A2" s="8" t="s">
        <v>13</v>
      </c>
      <c r="B2" s="9" t="e">
        <f>VLOOKUP(B1,Puanlar!A1:FK603,10,FALSE)</f>
        <v>#N/A</v>
      </c>
      <c r="C2" s="11" t="e">
        <f>VLOOKUP(B1,Puanlar!A1:FK603,8,FALSE)</f>
        <v>#N/A</v>
      </c>
      <c r="D2" s="10" t="e">
        <f>VLOOKUP(B1,Puanlar!A1:FK603,3,FALSE)</f>
        <v>#N/A</v>
      </c>
      <c r="E2" s="10" t="e">
        <f>VLOOKUP(B1,Puanlar!A1:FK603,4,FALSE)</f>
        <v>#N/A</v>
      </c>
      <c r="F2" s="10" t="e">
        <f>VLOOKUP(B1,Puanlar!A1:FK603,5,FALSE)</f>
        <v>#N/A</v>
      </c>
      <c r="G2" s="10" t="e">
        <f>VLOOKUP(B1,Puanlar!A1:FK603,6,FALSE)</f>
        <v>#N/A</v>
      </c>
      <c r="H2" s="10" t="e">
        <f>VLOOKUP(B1,Puanlar!A1:FK603,7,FALSE)</f>
        <v>#N/A</v>
      </c>
    </row>
    <row r="3" spans="1:8" ht="15.75" thickTop="1" x14ac:dyDescent="0.25"/>
  </sheetData>
  <sheetProtection algorithmName="SHA-512" hashValue="vYqCYXcgPqDZtix01whm5QEGgYVJi5lQdsgf0Zi1SZlnZ1GTuGIiyIRz74wAluFiIN1ReQFOpuM7TOg9IUHYhA==" saltValue="3wjJxUuoEXseV73p7/TwpA==" spinCount="100000" sheet="1" objects="1" scenarios="1" select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Puanlar</vt:lpstr>
      <vt:lpstr>Sonuç Öğrenme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2022-03-16T21:23:28Z</dcterms:modified>
</cp:coreProperties>
</file>